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tabRatio="829" activeTab="8"/>
  </bookViews>
  <sheets>
    <sheet name="HO1_01_F_01" sheetId="1" r:id="rId1"/>
    <sheet name="INSTRUCTIVO" sheetId="2" r:id="rId2"/>
    <sheet name="HO1_01_F_04" sheetId="3" r:id="rId3"/>
    <sheet name="INSTRUCTIVO 2" sheetId="4" r:id="rId4"/>
    <sheet name="HO1_01_F_05" sheetId="5" r:id="rId5"/>
    <sheet name="INSTRUCTIVO 3" sheetId="6" r:id="rId6"/>
    <sheet name="HO1_01_F_06" sheetId="7" r:id="rId7"/>
    <sheet name="INSTRUCTIVO 4" sheetId="8" r:id="rId8"/>
    <sheet name="HO1_01_F_07" sheetId="9" r:id="rId9"/>
    <sheet name="INSTRUCTIVO 5" sheetId="10" r:id="rId10"/>
  </sheets>
  <definedNames>
    <definedName name="_xlnm.Print_Area" localSheetId="0">'HO1_01_F_01'!$A$2:$AM$82</definedName>
    <definedName name="_xlnm.Print_Area" localSheetId="9">'INSTRUCTIVO 5'!$A$1:$B$21</definedName>
  </definedNames>
  <calcPr fullCalcOnLoad="1"/>
</workbook>
</file>

<file path=xl/comments1.xml><?xml version="1.0" encoding="utf-8"?>
<comments xmlns="http://schemas.openxmlformats.org/spreadsheetml/2006/main">
  <authors>
    <author>jrosero</author>
  </authors>
  <commentList>
    <comment ref="U6" authorId="0">
      <text>
        <r>
          <rPr>
            <b/>
            <sz val="8"/>
            <rFont val="Tahoma"/>
            <family val="2"/>
          </rPr>
          <t>Marque según la etnia del docente:
1 - Raizal
2 - Afrodescendiente
3 - Indígena</t>
        </r>
      </text>
    </comment>
  </commentList>
</comments>
</file>

<file path=xl/comments3.xml><?xml version="1.0" encoding="utf-8"?>
<comments xmlns="http://schemas.openxmlformats.org/spreadsheetml/2006/main">
  <authors>
    <author>jrosero</author>
  </authors>
  <commentList>
    <comment ref="C15" authorId="0">
      <text>
        <r>
          <rPr>
            <b/>
            <sz val="8"/>
            <rFont val="Tahoma"/>
            <family val="2"/>
          </rPr>
          <t>Se debe ingresar el CODIGO DANE del centro educativo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Se debe ingresar el nombre completo de la I.E. y los C.E. asociadosa la Institución  en este mismoformato, no deben diligenciar otra hoja, si les falta filas las pueden aumentar
</t>
        </r>
      </text>
    </comment>
  </commentList>
</comments>
</file>

<file path=xl/comments5.xml><?xml version="1.0" encoding="utf-8"?>
<comments xmlns="http://schemas.openxmlformats.org/spreadsheetml/2006/main">
  <authors>
    <author>jrosero</author>
  </authors>
  <commentList>
    <comment ref="B10" authorId="0">
      <text>
        <r>
          <rPr>
            <b/>
            <sz val="8"/>
            <rFont val="Tahoma"/>
            <family val="2"/>
          </rPr>
          <t>El numero de identificación se debe ingresar sin puntos ni comas.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Se debe marcar la jornada en que labora el docente.</t>
        </r>
      </text>
    </comment>
    <comment ref="G10" authorId="0">
      <text>
        <r>
          <rPr>
            <b/>
            <sz val="8"/>
            <rFont val="Tahoma"/>
            <family val="2"/>
          </rPr>
          <t>Se debe ingresar el tiempo que se dicta la hora clase.</t>
        </r>
        <r>
          <rPr>
            <sz val="8"/>
            <rFont val="Tahoma"/>
            <family val="2"/>
          </rPr>
          <t xml:space="preserve">
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Se debe ingresar el nombre de las asignaturas que enseña la Institución Educativa.
</t>
        </r>
      </text>
    </comment>
  </commentList>
</comments>
</file>

<file path=xl/sharedStrings.xml><?xml version="1.0" encoding="utf-8"?>
<sst xmlns="http://schemas.openxmlformats.org/spreadsheetml/2006/main" count="665" uniqueCount="351">
  <si>
    <t>No.</t>
  </si>
  <si>
    <t>Nombres y apellidos</t>
  </si>
  <si>
    <t>Nivel</t>
  </si>
  <si>
    <t>Especialidad</t>
  </si>
  <si>
    <t>Municipio</t>
  </si>
  <si>
    <t>No</t>
  </si>
  <si>
    <t>Identificación</t>
  </si>
  <si>
    <t>Estado</t>
  </si>
  <si>
    <t>Fecha de Nacimiento</t>
  </si>
  <si>
    <t>Sexo</t>
  </si>
  <si>
    <t>Codigo Municipio</t>
  </si>
  <si>
    <t>Codigo             DANE</t>
  </si>
  <si>
    <t>Establecimiento Educativo</t>
  </si>
  <si>
    <t>Zona</t>
  </si>
  <si>
    <t>Fecha</t>
  </si>
  <si>
    <t>Tipo de Nombramiento</t>
  </si>
  <si>
    <t>Cargo que desempeña</t>
  </si>
  <si>
    <t>Observaciones</t>
  </si>
  <si>
    <t>Acto Administrativo de Nombramiento en Perido de Prueba</t>
  </si>
  <si>
    <t>Código</t>
  </si>
  <si>
    <t>Página</t>
  </si>
  <si>
    <t>Versión</t>
  </si>
  <si>
    <t>HO1_01_F_01</t>
  </si>
  <si>
    <t>Elaborado por:</t>
  </si>
  <si>
    <t>Aprobado por:</t>
  </si>
  <si>
    <t xml:space="preserve">1 de </t>
  </si>
  <si>
    <t>Acto Administrativo de Nombramiento en Propiedad</t>
  </si>
  <si>
    <t>Vigencia</t>
  </si>
  <si>
    <t>Acto Administrativo de Nombramiento en Provisionalidad</t>
  </si>
  <si>
    <t>Etnia</t>
  </si>
  <si>
    <t>Grado Homologado</t>
  </si>
  <si>
    <t>Código Homologado</t>
  </si>
  <si>
    <t>Inscrito en Carrera</t>
  </si>
  <si>
    <t>ANGEL LEONEL GARCIA PAREDES</t>
  </si>
  <si>
    <r>
      <t xml:space="preserve"> </t>
    </r>
    <r>
      <rPr>
        <b/>
        <sz val="16"/>
        <rFont val="Arial"/>
        <family val="2"/>
      </rPr>
      <t>H. GESTIÓN DEL TALENTO HUMANO
H01. ADMINISTRAR LA PLANTA DE PERSONAL 
H01.01. DEFINIR O MODIFICAR LA PLANTA PERSONAL
PLANTA DE CARGOS DEL PERSONAL DOCENTE, DIRECTIVO DOCENTE Y ADMINISTRATIVO</t>
    </r>
  </si>
  <si>
    <t>Pregrado</t>
  </si>
  <si>
    <t>Posgrado</t>
  </si>
  <si>
    <t>Bachiller - Modalidad</t>
  </si>
  <si>
    <t>Grado Escalafon</t>
  </si>
  <si>
    <t>Regimen Aplicable</t>
  </si>
  <si>
    <t xml:space="preserve">
                                                                      </t>
  </si>
  <si>
    <t xml:space="preserve">- RECURSOS HUMANOS- </t>
  </si>
  <si>
    <t>5.0</t>
  </si>
  <si>
    <t>Nombre:</t>
  </si>
  <si>
    <t>Firma:</t>
  </si>
  <si>
    <t xml:space="preserve">Fecha: </t>
  </si>
  <si>
    <t>Institución</t>
  </si>
  <si>
    <t xml:space="preserve">Institución </t>
  </si>
  <si>
    <t>Nivel Académico</t>
  </si>
  <si>
    <t>Dirección Residencia</t>
  </si>
  <si>
    <t xml:space="preserve">Municipio Residencia </t>
  </si>
  <si>
    <t>Teléfono fijo o Celular</t>
  </si>
  <si>
    <t>Correo Electrónico</t>
  </si>
  <si>
    <r>
      <rPr>
        <sz val="11"/>
        <rFont val="Arial"/>
        <family val="2"/>
      </rPr>
      <t xml:space="preserve">cursos </t>
    </r>
    <r>
      <rPr>
        <sz val="9"/>
        <rFont val="Arial"/>
        <family val="2"/>
      </rPr>
      <t>relacionados con el cargo</t>
    </r>
  </si>
  <si>
    <t xml:space="preserve">                    JUAN CARLOS HURTADO </t>
  </si>
  <si>
    <t>Revisado por:</t>
  </si>
  <si>
    <t>ANGEL MELO MORA</t>
  </si>
  <si>
    <r>
      <t xml:space="preserve">
- </t>
    </r>
    <r>
      <rPr>
        <b/>
        <sz val="12"/>
        <rFont val="Arial"/>
        <family val="2"/>
      </rPr>
      <t>RECURSOS HUMANOS</t>
    </r>
    <r>
      <rPr>
        <sz val="12"/>
        <rFont val="Arial"/>
        <family val="2"/>
      </rPr>
      <t xml:space="preserve">- </t>
    </r>
  </si>
  <si>
    <r>
      <t xml:space="preserve"> </t>
    </r>
    <r>
      <rPr>
        <b/>
        <sz val="11"/>
        <rFont val="Arial"/>
        <family val="2"/>
      </rPr>
      <t>H. GESTIÓN DEL TALENTO HUMANO
H01. ADMINISTRAR LA PLANTA DE PERSONAL 
H01.01. REPORTE INTEGRAL POBLACIÓN ESTUDIANTIL</t>
    </r>
  </si>
  <si>
    <t>HO1_01_F_04</t>
  </si>
  <si>
    <t>1.0</t>
  </si>
  <si>
    <t>Nombre del Establecimiento Educativo:</t>
  </si>
  <si>
    <t>Municipio:</t>
  </si>
  <si>
    <t>Nombre del Rector:</t>
  </si>
  <si>
    <t>Dirección:</t>
  </si>
  <si>
    <t>Código DANE:</t>
  </si>
  <si>
    <t>Teléfono:</t>
  </si>
  <si>
    <t xml:space="preserve">Modalidad I.E.  </t>
  </si>
  <si>
    <t>Académica</t>
  </si>
  <si>
    <t>Celular:</t>
  </si>
  <si>
    <t>Técnica</t>
  </si>
  <si>
    <t>¿Cuál?</t>
  </si>
  <si>
    <r>
      <t>Distancia desde casco urbano a IE (</t>
    </r>
    <r>
      <rPr>
        <b/>
        <sz val="9"/>
        <color indexed="8"/>
        <rFont val="Arial"/>
        <family val="2"/>
      </rPr>
      <t>En Hrs y Kms</t>
    </r>
    <r>
      <rPr>
        <b/>
        <sz val="9.5"/>
        <color indexed="8"/>
        <rFont val="Arial"/>
        <family val="2"/>
      </rPr>
      <t>)</t>
    </r>
  </si>
  <si>
    <t>Población que atiende la I.E.</t>
  </si>
  <si>
    <t xml:space="preserve">Mayoritaria </t>
  </si>
  <si>
    <t>Afro</t>
  </si>
  <si>
    <t>Indígena</t>
  </si>
  <si>
    <t>Distancia desde IE a Pasto                    (En Hrs y Kms)</t>
  </si>
  <si>
    <t>Fecha:</t>
  </si>
  <si>
    <t>Grado</t>
  </si>
  <si>
    <t>0°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</si>
  <si>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</si>
  <si>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</si>
  <si>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</si>
  <si>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</si>
  <si>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</si>
  <si>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</si>
  <si>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</si>
  <si>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</si>
  <si>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</si>
  <si>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</si>
  <si>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</si>
  <si>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</si>
  <si>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</si>
  <si>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Total</t>
  </si>
  <si>
    <t>No. Grupo</t>
  </si>
  <si>
    <t>No. Estudiantes</t>
  </si>
  <si>
    <t>Grupo</t>
  </si>
  <si>
    <t xml:space="preserve">observaciones: </t>
  </si>
  <si>
    <t>Se certifica que la información consignada en este formato corresponde efectivamente a la realidad del servicio prestado</t>
  </si>
  <si>
    <t xml:space="preserve">Nombre del Directivo Docente (Rector, Director de Nucleo, Director Rural) </t>
  </si>
  <si>
    <t>Firma del Directivo Docente</t>
  </si>
  <si>
    <t>1.Marque con una x el tipo de modalidad de la IE. Si corresponde a técnica se debe especificar cual</t>
  </si>
  <si>
    <t>2. Marque con una x el tipo de población atendida por la IE</t>
  </si>
  <si>
    <t>3. en el cuadro capacidad maxima diligencie por grado y grupo el numero maximo de estudiantes que pueden agrupar en cada salón</t>
  </si>
  <si>
    <t xml:space="preserve">ELABORADO POR: </t>
  </si>
  <si>
    <t xml:space="preserve">REVISADO POR: </t>
  </si>
  <si>
    <t xml:space="preserve">APROBADO POR: </t>
  </si>
  <si>
    <t>NOMBRE:</t>
  </si>
  <si>
    <t xml:space="preserve">JUAN CARLOS HURTADO </t>
  </si>
  <si>
    <t>FIRMA :</t>
  </si>
  <si>
    <t>FECHA :</t>
  </si>
  <si>
    <r>
      <t xml:space="preserve"> </t>
    </r>
    <r>
      <rPr>
        <b/>
        <sz val="11"/>
        <rFont val="Arial"/>
        <family val="2"/>
      </rPr>
      <t>H. GESTIÓN DEL TALENTO HUMANO
H01. ADMINISTRAR LA PLANTA DE PERSONAL 
H01.01. ASIGNACION ACADEMICA</t>
    </r>
  </si>
  <si>
    <t>HO1_01_F_05</t>
  </si>
  <si>
    <t>No. De Jornadas:</t>
  </si>
  <si>
    <t>Hora de Descanso:</t>
  </si>
  <si>
    <t>Nombres y Apellidos</t>
  </si>
  <si>
    <t>Jornada</t>
  </si>
  <si>
    <t>Hora</t>
  </si>
  <si>
    <t>TOTAL</t>
  </si>
  <si>
    <t>TIEMPO PERMANENCIA EN LA I.E.</t>
  </si>
  <si>
    <t>Mañana</t>
  </si>
  <si>
    <t>Tarde</t>
  </si>
  <si>
    <t>Noche</t>
  </si>
  <si>
    <t>Día</t>
  </si>
  <si>
    <t>Materia</t>
  </si>
  <si>
    <t>HORAS</t>
  </si>
  <si>
    <t>Lunes</t>
  </si>
  <si>
    <t>Martes</t>
  </si>
  <si>
    <t>Miércoles</t>
  </si>
  <si>
    <t>Jueves</t>
  </si>
  <si>
    <t>Viernes</t>
  </si>
  <si>
    <t>HORAS SEMANA</t>
  </si>
  <si>
    <t>No. DE DOCENTES POR ÁREA</t>
  </si>
  <si>
    <t xml:space="preserve">INTENSIDAD HORARIA </t>
  </si>
  <si>
    <t>ÁREA</t>
  </si>
  <si>
    <t>No. DOCENTES</t>
  </si>
  <si>
    <t>ASIGNATURAS</t>
  </si>
  <si>
    <t>GRADOS</t>
  </si>
  <si>
    <t>Preescolar</t>
  </si>
  <si>
    <t>Básica primaria</t>
  </si>
  <si>
    <t>Matemáticas</t>
  </si>
  <si>
    <t>Física</t>
  </si>
  <si>
    <t>Ciencias Naturales y Educación Ambiental</t>
  </si>
  <si>
    <t>Química</t>
  </si>
  <si>
    <t>Ciencias Sociales</t>
  </si>
  <si>
    <t>Filosofía</t>
  </si>
  <si>
    <t>Educación Religiosa</t>
  </si>
  <si>
    <t>Humanidades y Lengua Castellana</t>
  </si>
  <si>
    <t>Idioma Extranjero Inglés</t>
  </si>
  <si>
    <t>Educación física, recreación y deportes</t>
  </si>
  <si>
    <t>Educación Artística</t>
  </si>
  <si>
    <t>Educación Ética y valores humanos (Conviv y Paz)</t>
  </si>
  <si>
    <t>Informática</t>
  </si>
  <si>
    <t>Áreas Técnicas</t>
  </si>
  <si>
    <t>Se certifica que la información consignada en este formato corresponde efectivamente a la realidad servicio prestado</t>
  </si>
  <si>
    <r>
      <t>1.Para los centros educativos que tengan unicamente los grados de preescolar a quinto</t>
    </r>
    <r>
      <rPr>
        <b/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deben llenar el cuadro  de ASIGNACION ACADEMICA</t>
    </r>
  </si>
  <si>
    <t>2. En áreas técnicas deben incluirse las materias que se dicten en virtud de la modalidad de la IE. Ejemplo: Agropecuaria, Comercial, entre otras</t>
  </si>
  <si>
    <r>
      <t>3.Para los centros educativos que tengan unicamente los grados de preescolar a quinto</t>
    </r>
    <r>
      <rPr>
        <b/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deben llenar el cuadro  de Intensidad horaria</t>
    </r>
  </si>
  <si>
    <t xml:space="preserve">4. En la casilla de permanencia consignar el tiempo en horas y minutos que el docente permanece en la I.E. </t>
  </si>
  <si>
    <r>
      <t xml:space="preserve"> </t>
    </r>
    <r>
      <rPr>
        <b/>
        <sz val="11"/>
        <rFont val="Arial"/>
        <family val="2"/>
      </rPr>
      <t>H. GESTIÓN DEL TALENTO HUMANO
H01. ADMINISTRAR LA PLANTA DE PERSONAL 
H01.01. CUADRO PARA EL CÁLCULO DE NECESIDADES DOCENTES POR ESTABLECIMIENTO EDUCATIVO</t>
    </r>
  </si>
  <si>
    <t>HO1_01_F_06</t>
  </si>
  <si>
    <r>
      <t>AÑO ESCOLAR:</t>
    </r>
    <r>
      <rPr>
        <sz val="12"/>
        <rFont val="Arial Narrow"/>
        <family val="2"/>
      </rPr>
      <t xml:space="preserve"> ___________</t>
    </r>
  </si>
  <si>
    <t>NOMBRE DEL ESTABLECIMIENTO EDUCATIVO (señale si es institución o centro educativo): ___________________________________</t>
  </si>
  <si>
    <t>NOMBRE DIRECTIVO DOCENTE: _________________________________________________________________________________</t>
  </si>
  <si>
    <t xml:space="preserve">CÓDIGO DANE DEL ESTABLECIMIENTO EDUCATIVO:     ___________________________________________________________________                                           </t>
  </si>
  <si>
    <t>NOMBRE DEL MUNICIPIO: ______________________________________________________________________________________________</t>
  </si>
  <si>
    <t>No. DE SEDES URBANAS: _______  No. DE SEDES RURALES: _______</t>
  </si>
  <si>
    <t>NUMERO DE PERIODOS ACADEMICOS POR DOCENTE</t>
  </si>
  <si>
    <t>Prees</t>
  </si>
  <si>
    <t>Bás. Prim.</t>
  </si>
  <si>
    <t>6º</t>
  </si>
  <si>
    <t>7º</t>
  </si>
  <si>
    <t>8º</t>
  </si>
  <si>
    <t>9º</t>
  </si>
  <si>
    <t>12º</t>
  </si>
  <si>
    <t>13º</t>
  </si>
  <si>
    <t>Número de grupos</t>
  </si>
  <si>
    <t>Estudiantes matriculados</t>
  </si>
  <si>
    <t>INTENSIDAD HORARIA DE LAS ÁREAS FUNDAMENTALES Y OPTATIVAS POR GRADO</t>
  </si>
  <si>
    <t>FUNDAMENTALES</t>
  </si>
  <si>
    <t>TOTAL INTENSIDAD HORARIA DE ÁREAS FUNDAMENTALES + OPTATIVAS POR GRADO</t>
  </si>
  <si>
    <t>HORAS TOTALES DE ÁREAS POR GRADO (Número de grupos x Intensidad horaria de las áreas por grado)</t>
  </si>
  <si>
    <t>TOTAL            ( horas de áreas por grados )</t>
  </si>
  <si>
    <t>DOCENTES REQUE-RIDOS</t>
  </si>
  <si>
    <t>DOCENTES ACTUALES</t>
  </si>
  <si>
    <t>DOCENTES EXCEDENTES O FALTANTES</t>
  </si>
  <si>
    <t>TOTAL DOCENTES REQUERIDOS EN EL ESTABLECIMIENTO EDUCATIVO</t>
  </si>
  <si>
    <t>Areas aula - grupo 1</t>
  </si>
  <si>
    <t>capacidad del aula (estudiantes)</t>
  </si>
  <si>
    <t>Areas aula - grupo 2</t>
  </si>
  <si>
    <t>Areas aula - grupo 3</t>
  </si>
  <si>
    <t>Areas aula - grupo 4</t>
  </si>
  <si>
    <t>Areas aula - grupo 5</t>
  </si>
  <si>
    <r>
      <t xml:space="preserve"> </t>
    </r>
    <r>
      <rPr>
        <b/>
        <sz val="11"/>
        <rFont val="Arial"/>
        <family val="2"/>
      </rPr>
      <t>H. GESTIÓN DEL TALENTO HUMANO
H01. ADMINISTRAR LA PLANTA DE PERSONAL 
H01.01. FORMATO DE INFRAESTRUCTURA</t>
    </r>
  </si>
  <si>
    <t>HO1_01_F_07</t>
  </si>
  <si>
    <t>Promedio por Grupo</t>
  </si>
  <si>
    <t>FORMATO DE INFRAESTRUCTURA</t>
  </si>
  <si>
    <t>Nota:  Inserte las filas que requiera de acuerdo al los grupos</t>
  </si>
  <si>
    <t>CODIGO DANE</t>
  </si>
  <si>
    <t>NOMBRE DE LA SEDE</t>
  </si>
  <si>
    <t>NOMBRE:               MAURICIO ROSERO INSUASTI</t>
  </si>
  <si>
    <t xml:space="preserve">NÚMERO DE MINUTOS DE CADA PERIODO DE CLASE (60`, 55`, 50`, 45`): </t>
  </si>
  <si>
    <t>área m2</t>
  </si>
  <si>
    <t xml:space="preserve">INSTRUCCIONES </t>
  </si>
  <si>
    <t>Formato H01_01_F01</t>
  </si>
  <si>
    <t>CAMPO</t>
  </si>
  <si>
    <t>DESCRIPCIÓN</t>
  </si>
  <si>
    <t>PLANTA DE CARGOS DEL PERSONAL DOCENTE, DIRECTIVO DOCENTE Y ADMINISTRATIVO</t>
  </si>
  <si>
    <t>Número consecutivo de las personas reportadas en el formato.</t>
  </si>
  <si>
    <t>Número de cédula de ciudadanía del personal.</t>
  </si>
  <si>
    <t>Nombres y apellidos completos del personal.</t>
  </si>
  <si>
    <t>Estado del personal- Incapacidad-Comisión-Normal, etc</t>
  </si>
  <si>
    <t>Fecha de nacimiento del personal</t>
  </si>
  <si>
    <t>Sexo del personal</t>
  </si>
  <si>
    <t>Código Municipio</t>
  </si>
  <si>
    <t>Código municipio establecimiento educativo</t>
  </si>
  <si>
    <t>Municipio establecimiento educativo</t>
  </si>
  <si>
    <t>Código DANE</t>
  </si>
  <si>
    <t>Código DANE establecimiento educativo</t>
  </si>
  <si>
    <t>Establecimiento educativo del personal</t>
  </si>
  <si>
    <t>Zona donde se ubica el establecimiento educativo rural o urbano</t>
  </si>
  <si>
    <t xml:space="preserve">tipo de bachillerato terminado </t>
  </si>
  <si>
    <t xml:space="preserve">Establecimiento  donde termino el bachillerado  y lugar </t>
  </si>
  <si>
    <t>Título o títulos de pregrado</t>
  </si>
  <si>
    <t>Establecimiento  donde termino el Pregrado  y lugar</t>
  </si>
  <si>
    <t xml:space="preserve">Título o títulos de posgrado </t>
  </si>
  <si>
    <t>Establecimiento  donde termino el Posgrado  y lugar</t>
  </si>
  <si>
    <t>cursos relacionados con el cargo</t>
  </si>
  <si>
    <t xml:space="preserve">Sólo para funcionarios administrativos, se debe consignar los cursos realizados que correspondan con el cargo asignado </t>
  </si>
  <si>
    <t>Se debe consignar el área del conocimiento en la que el docente reporte mayor intensidad horaria, mayor desempeño. EJ: Matemáticas.</t>
  </si>
  <si>
    <t xml:space="preserve">Etnia del personal, Indígena, Afro, Mayoritaria. </t>
  </si>
  <si>
    <t>Acto administrativo de nombramiento en provisionalidad</t>
  </si>
  <si>
    <t>Número y fecha del acto administrativo de nombramiento en provisionalidad</t>
  </si>
  <si>
    <t>Acto administrativo de nombramiento en periodo de prueba</t>
  </si>
  <si>
    <t>Número y fecha del acto administrativo de nombramiento en periodo de prueba</t>
  </si>
  <si>
    <t>Acto administrativo de nombramiento en propiedad</t>
  </si>
  <si>
    <t>Número y fecha del acto administrativo de nombramiento en propiedad</t>
  </si>
  <si>
    <t>Tipo de nombramiento</t>
  </si>
  <si>
    <t>Diligenciar con las palabras “PROPIEDAD”, “PROVISIONAL”, “ENCARGADO”, “PERIODO DE PRUEBA”, dependiendo del tipo de nombramiento que tiene el personal.</t>
  </si>
  <si>
    <t>Nombre del cargo que se encuentra desempeñando esta persona dentro de la IE.</t>
  </si>
  <si>
    <t>Sólo para funcionarios administrativos, Indicar el grado del cargo homologado</t>
  </si>
  <si>
    <t>Sólo para funcionarios administrativos, Indicar el código del cargo homologado</t>
  </si>
  <si>
    <t>Corresponde al nivel en el cual se desempeña, para docentes: PREESCOLAR, BÁSICA PRIMARIA, SECUNDARIA, MEDIA O MEDIA TECNICA. Para administrativos: ASISTENCIAL, TECNICO, PROFESIONAL.</t>
  </si>
  <si>
    <t>Sólo para funcionarios administrativos, indicar si o no, respecto de administrativos</t>
  </si>
  <si>
    <t>Régimen Aplicable</t>
  </si>
  <si>
    <t>Régimen aplicable al personal docente, 2277 de 1979, 1278 de 2002 o nombramiento de etnoeducador</t>
  </si>
  <si>
    <t xml:space="preserve">Dirección del docente o administrativo </t>
  </si>
  <si>
    <t>Municipio Residencia</t>
  </si>
  <si>
    <t xml:space="preserve">Municipio donde reside el docente o administrativo </t>
  </si>
  <si>
    <t>Teléfono fijo o celular personal del  docente o administrativo</t>
  </si>
  <si>
    <t xml:space="preserve">Correo personal de docente o administrativo </t>
  </si>
  <si>
    <t>Observaciones sobre la información consignada en el formato, sobre cada funcionario. Ejemplo si el docente o administrativo se encuentra ubicado en el establecimiento educativo en virtud de un fallo de tutela, se debe plasmar el número de la acción de tutela, la fecha y el juzgado que profirió el fallo.</t>
  </si>
  <si>
    <t>Si el docente o directivo docente ostenta status de docente amenazado, se debe consignar el numero de Acta y fecha, mediante el cual el Comité de docentes amenazados de Nariño reconoció tal condición.</t>
  </si>
  <si>
    <t>REPORTE INTEGRAL POBLACIÓN ESTUDIANTIL</t>
  </si>
  <si>
    <t>Nombre del Establecimiento Educativo</t>
  </si>
  <si>
    <t xml:space="preserve">Nombre del Establecimiento Educativo </t>
  </si>
  <si>
    <t xml:space="preserve">Nombre de la persona encargada de la institución </t>
  </si>
  <si>
    <t xml:space="preserve">Tipo: Académica, técnica, otra </t>
  </si>
  <si>
    <t>Población que atiende la I.E</t>
  </si>
  <si>
    <t>Tipo: Mayoritaria, afro, indígena</t>
  </si>
  <si>
    <t>Fecha de diligenciamiento del formato</t>
  </si>
  <si>
    <t>Dirección del establecimiento educativo</t>
  </si>
  <si>
    <t>Teléfono del establecimiento educativo</t>
  </si>
  <si>
    <t>Celular del establecimiento educativo</t>
  </si>
  <si>
    <t>Distancia desde casco urbano a IE (En Hrs y Kms)</t>
  </si>
  <si>
    <t>Distancia que existe desde casco urbano al establecimiento educativo</t>
  </si>
  <si>
    <t xml:space="preserve">Nombre de sede </t>
  </si>
  <si>
    <t xml:space="preserve">Nombre de los establecimientos educativos </t>
  </si>
  <si>
    <t>Grado de escolaridad desde 0 a 13</t>
  </si>
  <si>
    <t xml:space="preserve">No. Grupo </t>
  </si>
  <si>
    <t xml:space="preserve">Número de grupos por grados  en la institución </t>
  </si>
  <si>
    <t xml:space="preserve">Número de estudiantes en cada grado </t>
  </si>
  <si>
    <t>En este campo se deben consignar las observaciones sobre el formato</t>
  </si>
  <si>
    <t>CAPACIDAD MAXIMA DE ESTUDIANTES POR AULA</t>
  </si>
  <si>
    <t>Grupo/Estudiantes</t>
  </si>
  <si>
    <t>Certificar el número máximo de estudiantes que puede agruparse en cada curso,   de acuerdo a las dimensiones de cada salón.</t>
  </si>
  <si>
    <t>Formato H01_01_F05</t>
  </si>
  <si>
    <t>Formato H01_01_F04</t>
  </si>
  <si>
    <t>REPORTE DE ASIGNACIÓN ACADÉMICA</t>
  </si>
  <si>
    <t xml:space="preserve">No de jornada </t>
  </si>
  <si>
    <t xml:space="preserve">Número de jornadas que tiene el establecimiento educativo </t>
  </si>
  <si>
    <t xml:space="preserve">Hora de descanso </t>
  </si>
  <si>
    <t xml:space="preserve">Hora la cual los estudiantes presentan el receso de clases </t>
  </si>
  <si>
    <t xml:space="preserve">Identificación </t>
  </si>
  <si>
    <t xml:space="preserve">Numero de cedula del docente </t>
  </si>
  <si>
    <t>Nombre y apellido</t>
  </si>
  <si>
    <t xml:space="preserve">Nombres completos del docente </t>
  </si>
  <si>
    <t>Tipo de jornada del establecimiento educativo  MAÑANA O TARDE</t>
  </si>
  <si>
    <t xml:space="preserve">Día y hora </t>
  </si>
  <si>
    <t>Día de trabajo y hora de clase: ejemplo: 07:00 -08:00 A.M.</t>
  </si>
  <si>
    <t xml:space="preserve">Materia que dicta el docente ese día y  hora. </t>
  </si>
  <si>
    <t xml:space="preserve">Grupo </t>
  </si>
  <si>
    <t xml:space="preserve">Grupo al cual el docente dicta la clase  </t>
  </si>
  <si>
    <t>Total horas</t>
  </si>
  <si>
    <t xml:space="preserve">Número de horas dictadas por el docente durante el día </t>
  </si>
  <si>
    <t>Horas semana</t>
  </si>
  <si>
    <t>Número de horas dictadas por el docente durante la semana</t>
  </si>
  <si>
    <t>No DOCENTES POR AREA</t>
  </si>
  <si>
    <t xml:space="preserve">No de Docentes por área </t>
  </si>
  <si>
    <t xml:space="preserve">Número de docentes por área en el  establecimiento educativo  </t>
  </si>
  <si>
    <t xml:space="preserve">Área </t>
  </si>
  <si>
    <t xml:space="preserve">Consignar cada una de las áreas o materias que se dicta en la Institución Educativa </t>
  </si>
  <si>
    <t xml:space="preserve">No de docentes </t>
  </si>
  <si>
    <t xml:space="preserve">Consignar el número de docentes por cada área o materia </t>
  </si>
  <si>
    <t>INTENSIDAD HORARIA</t>
  </si>
  <si>
    <t xml:space="preserve">Intensidad horaria </t>
  </si>
  <si>
    <t xml:space="preserve">Corresponde al número de horas clase de una asignatura o materia que se dicta por cada grado </t>
  </si>
  <si>
    <t>asignaturas</t>
  </si>
  <si>
    <t xml:space="preserve">Consignar la asignatura o materia que se dicta en cada grado  </t>
  </si>
  <si>
    <t>Grados</t>
  </si>
  <si>
    <t xml:space="preserve">Consignar número de horas para cada grado por materia </t>
  </si>
  <si>
    <t>DESCRIPCION</t>
  </si>
  <si>
    <t>CUADRO PARA EL CÁLCULO DE NECESIDADES DOCENTES POR ESTABLECIMIENTO EDUCATIVO</t>
  </si>
  <si>
    <t>Año Escolar</t>
  </si>
  <si>
    <t>Consignar el año lectivo</t>
  </si>
  <si>
    <t>Nombre del establecimiento educativo</t>
  </si>
  <si>
    <t>Consignar el establecimiento educativo</t>
  </si>
  <si>
    <t>Nombre Directivo Docente</t>
  </si>
  <si>
    <t>Consignar el nombre del directivo docente rector responsable del establecimiento educativo</t>
  </si>
  <si>
    <t>Consignar el código DANE del establecimiento educativo</t>
  </si>
  <si>
    <t>NOMBRE DEL MUNICIPIO</t>
  </si>
  <si>
    <t>Consignar el municipio</t>
  </si>
  <si>
    <t xml:space="preserve">No de sedes urbanas y/o rural </t>
  </si>
  <si>
    <t>Consignar el número de sedes del establecimiento educativo</t>
  </si>
  <si>
    <t>Número de minutos de cada periodo de clase</t>
  </si>
  <si>
    <t>Consignar el número de minutos en que se divide cada período de clase</t>
  </si>
  <si>
    <t>Numero De Periodos Académicos Por Docente</t>
  </si>
  <si>
    <t>Esta casilla se diligencia automáticamente con la formula</t>
  </si>
  <si>
    <t>Número de grupos por cada grado</t>
  </si>
  <si>
    <t>Número de estudiantes por cada nivel en preescolar y primaria. Número de grupos por cada grado en secundaria.</t>
  </si>
  <si>
    <t>Fundamentales</t>
  </si>
  <si>
    <t>La información debe ser  extraída del cuadro intensidad horaria del formato H01.01.F05</t>
  </si>
  <si>
    <t>Total intensidad horaria de áreas fundamentales + optativas por grado</t>
  </si>
  <si>
    <t>TOTAL    ( horas de áreas por grados )</t>
  </si>
  <si>
    <t>Docentes Requeridos</t>
  </si>
  <si>
    <t>Docentes Actuales</t>
  </si>
  <si>
    <t>Ingresar el número de docentes actuales con que cuenta el establecimiento educativo.</t>
  </si>
  <si>
    <t>Docentes Excedentes O Faltantes</t>
  </si>
  <si>
    <t>Total Docentes Requeridos En El Establecimiento Educativo</t>
  </si>
  <si>
    <t>Formato H01_01_F06</t>
  </si>
  <si>
    <t>Número de grupos por grado.</t>
  </si>
  <si>
    <t xml:space="preserve">Estudiantes matriculados </t>
  </si>
  <si>
    <t xml:space="preserve">Número de estudiantes matriculados </t>
  </si>
  <si>
    <t xml:space="preserve">Promedio por grupo </t>
  </si>
  <si>
    <t xml:space="preserve">Relación entre número de estudiantes por número de grupos </t>
  </si>
  <si>
    <t xml:space="preserve">Aéreas aula - grupo </t>
  </si>
  <si>
    <t xml:space="preserve">Área del salón en metros cuadrados </t>
  </si>
  <si>
    <t>Consignar la capacidad máxima de estudiantes en cada grupo, de acuerdo a medidas.</t>
  </si>
  <si>
    <t>Formato H01_01_F07</t>
  </si>
  <si>
    <t>FECHA :                                   17/01/2013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</si>
</sst>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mmm\-yyyy"/>
    <numFmt numFmtId="197" formatCode="_ * #,##0_ ;_ * \-#,##0_ ;_ * &quot;-&quot;??_ ;_ @_ "/>
    <numFmt numFmtId="198" formatCode="_ * #,##0.0_ ;_ * \-#,##0.0_ ;_ * &quot;-&quot;??_ ;_ @_ "/>
    <numFmt numFmtId="199" formatCode="0.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9.5"/>
      <color indexed="8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56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33" borderId="0" xfId="0" applyFont="1" applyFill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34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4" fontId="9" fillId="0" borderId="20" xfId="0" applyNumberFormat="1" applyFont="1" applyBorder="1" applyAlignment="1">
      <alignment vertical="center"/>
    </xf>
    <xf numFmtId="14" fontId="9" fillId="0" borderId="21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8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28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28" xfId="0" applyFont="1" applyBorder="1" applyAlignment="1">
      <alignment horizontal="center" vertical="center"/>
    </xf>
    <xf numFmtId="49" fontId="17" fillId="0" borderId="28" xfId="0" applyNumberFormat="1" applyFont="1" applyBorder="1" applyAlignment="1">
      <alignment/>
    </xf>
    <xf numFmtId="0" fontId="15" fillId="0" borderId="28" xfId="0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0" fontId="17" fillId="33" borderId="1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/>
    </xf>
    <xf numFmtId="0" fontId="17" fillId="0" borderId="31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43" fontId="16" fillId="0" borderId="31" xfId="48" applyNumberFormat="1" applyFont="1" applyBorder="1" applyAlignment="1">
      <alignment horizontal="center" vertical="center"/>
    </xf>
    <xf numFmtId="0" fontId="17" fillId="0" borderId="36" xfId="0" applyFont="1" applyBorder="1" applyAlignment="1">
      <alignment/>
    </xf>
    <xf numFmtId="0" fontId="16" fillId="0" borderId="3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3" fontId="16" fillId="0" borderId="36" xfId="48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43" fontId="16" fillId="0" borderId="42" xfId="48" applyNumberFormat="1" applyFont="1" applyBorder="1" applyAlignment="1">
      <alignment horizontal="center" vertical="center"/>
    </xf>
    <xf numFmtId="43" fontId="16" fillId="0" borderId="46" xfId="48" applyNumberFormat="1" applyFont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20" fillId="0" borderId="0" xfId="0" applyFont="1" applyAlignment="1">
      <alignment/>
    </xf>
    <xf numFmtId="49" fontId="21" fillId="0" borderId="47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16" fillId="0" borderId="1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49" fontId="17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43" fontId="1" fillId="0" borderId="0" xfId="48" applyNumberFormat="1" applyFont="1" applyAlignment="1">
      <alignment/>
    </xf>
    <xf numFmtId="0" fontId="15" fillId="0" borderId="28" xfId="0" applyFont="1" applyBorder="1" applyAlignment="1">
      <alignment/>
    </xf>
    <xf numFmtId="0" fontId="15" fillId="0" borderId="47" xfId="0" applyFont="1" applyBorder="1" applyAlignment="1">
      <alignment/>
    </xf>
    <xf numFmtId="0" fontId="0" fillId="0" borderId="29" xfId="0" applyFont="1" applyBorder="1" applyAlignment="1">
      <alignment/>
    </xf>
    <xf numFmtId="0" fontId="15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16" fillId="0" borderId="28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3" fontId="16" fillId="0" borderId="0" xfId="48" applyNumberFormat="1" applyFont="1" applyAlignment="1">
      <alignment/>
    </xf>
    <xf numFmtId="49" fontId="17" fillId="33" borderId="48" xfId="0" applyNumberFormat="1" applyFont="1" applyFill="1" applyBorder="1" applyAlignment="1">
      <alignment horizontal="center" vertical="center"/>
    </xf>
    <xf numFmtId="49" fontId="17" fillId="33" borderId="20" xfId="0" applyNumberFormat="1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33" borderId="48" xfId="0" applyNumberFormat="1" applyFont="1" applyFill="1" applyBorder="1" applyAlignment="1">
      <alignment horizontal="right"/>
    </xf>
    <xf numFmtId="43" fontId="17" fillId="35" borderId="19" xfId="48" applyNumberFormat="1" applyFont="1" applyFill="1" applyBorder="1" applyAlignment="1">
      <alignment/>
    </xf>
    <xf numFmtId="49" fontId="17" fillId="33" borderId="49" xfId="0" applyNumberFormat="1" applyFont="1" applyFill="1" applyBorder="1" applyAlignment="1">
      <alignment horizontal="center" vertical="center"/>
    </xf>
    <xf numFmtId="49" fontId="17" fillId="33" borderId="49" xfId="0" applyNumberFormat="1" applyFont="1" applyFill="1" applyBorder="1" applyAlignment="1">
      <alignment horizontal="left" vertical="center"/>
    </xf>
    <xf numFmtId="49" fontId="17" fillId="33" borderId="30" xfId="0" applyNumberFormat="1" applyFont="1" applyFill="1" applyBorder="1" applyAlignment="1">
      <alignment horizontal="center" vertical="center"/>
    </xf>
    <xf numFmtId="49" fontId="17" fillId="33" borderId="30" xfId="0" applyNumberFormat="1" applyFont="1" applyFill="1" applyBorder="1" applyAlignment="1">
      <alignment/>
    </xf>
    <xf numFmtId="49" fontId="17" fillId="33" borderId="23" xfId="0" applyNumberFormat="1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/>
    </xf>
    <xf numFmtId="49" fontId="17" fillId="33" borderId="19" xfId="0" applyNumberFormat="1" applyFont="1" applyFill="1" applyBorder="1" applyAlignment="1">
      <alignment/>
    </xf>
    <xf numFmtId="43" fontId="17" fillId="33" borderId="19" xfId="48" applyNumberFormat="1" applyFont="1" applyFill="1" applyBorder="1" applyAlignment="1">
      <alignment vertical="center"/>
    </xf>
    <xf numFmtId="49" fontId="17" fillId="0" borderId="31" xfId="0" applyNumberFormat="1" applyFont="1" applyBorder="1" applyAlignment="1">
      <alignment/>
    </xf>
    <xf numFmtId="49" fontId="16" fillId="0" borderId="32" xfId="0" applyNumberFormat="1" applyFont="1" applyBorder="1" applyAlignment="1">
      <alignment/>
    </xf>
    <xf numFmtId="49" fontId="16" fillId="0" borderId="50" xfId="0" applyNumberFormat="1" applyFont="1" applyBorder="1" applyAlignment="1">
      <alignment/>
    </xf>
    <xf numFmtId="49" fontId="16" fillId="0" borderId="33" xfId="0" applyNumberFormat="1" applyFont="1" applyBorder="1" applyAlignment="1">
      <alignment/>
    </xf>
    <xf numFmtId="49" fontId="16" fillId="0" borderId="34" xfId="0" applyNumberFormat="1" applyFont="1" applyBorder="1" applyAlignment="1">
      <alignment/>
    </xf>
    <xf numFmtId="49" fontId="16" fillId="0" borderId="35" xfId="0" applyNumberFormat="1" applyFont="1" applyBorder="1" applyAlignment="1">
      <alignment/>
    </xf>
    <xf numFmtId="49" fontId="16" fillId="0" borderId="51" xfId="0" applyNumberFormat="1" applyFont="1" applyBorder="1" applyAlignment="1">
      <alignment/>
    </xf>
    <xf numFmtId="49" fontId="16" fillId="0" borderId="52" xfId="0" applyNumberFormat="1" applyFont="1" applyBorder="1" applyAlignment="1">
      <alignment/>
    </xf>
    <xf numFmtId="43" fontId="16" fillId="0" borderId="53" xfId="48" applyNumberFormat="1" applyFont="1" applyBorder="1" applyAlignment="1">
      <alignment/>
    </xf>
    <xf numFmtId="49" fontId="16" fillId="0" borderId="31" xfId="0" applyNumberFormat="1" applyFont="1" applyBorder="1" applyAlignment="1">
      <alignment/>
    </xf>
    <xf numFmtId="49" fontId="17" fillId="0" borderId="54" xfId="0" applyNumberFormat="1" applyFont="1" applyBorder="1" applyAlignment="1">
      <alignment/>
    </xf>
    <xf numFmtId="49" fontId="16" fillId="0" borderId="55" xfId="0" applyNumberFormat="1" applyFont="1" applyBorder="1" applyAlignment="1">
      <alignment/>
    </xf>
    <xf numFmtId="49" fontId="16" fillId="0" borderId="56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16" fillId="0" borderId="57" xfId="0" applyNumberFormat="1" applyFont="1" applyBorder="1" applyAlignment="1">
      <alignment/>
    </xf>
    <xf numFmtId="49" fontId="16" fillId="0" borderId="58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49" fontId="16" fillId="0" borderId="29" xfId="0" applyNumberFormat="1" applyFont="1" applyBorder="1" applyAlignment="1">
      <alignment/>
    </xf>
    <xf numFmtId="49" fontId="16" fillId="0" borderId="54" xfId="0" applyNumberFormat="1" applyFont="1" applyBorder="1" applyAlignment="1">
      <alignment/>
    </xf>
    <xf numFmtId="49" fontId="17" fillId="0" borderId="46" xfId="0" applyNumberFormat="1" applyFont="1" applyBorder="1" applyAlignment="1">
      <alignment/>
    </xf>
    <xf numFmtId="49" fontId="17" fillId="0" borderId="49" xfId="0" applyNumberFormat="1" applyFont="1" applyBorder="1" applyAlignment="1">
      <alignment/>
    </xf>
    <xf numFmtId="49" fontId="16" fillId="0" borderId="43" xfId="0" applyNumberFormat="1" applyFont="1" applyBorder="1" applyAlignment="1">
      <alignment/>
    </xf>
    <xf numFmtId="49" fontId="16" fillId="0" borderId="59" xfId="0" applyNumberFormat="1" applyFont="1" applyBorder="1" applyAlignment="1">
      <alignment/>
    </xf>
    <xf numFmtId="49" fontId="16" fillId="0" borderId="44" xfId="0" applyNumberFormat="1" applyFont="1" applyBorder="1" applyAlignment="1">
      <alignment/>
    </xf>
    <xf numFmtId="49" fontId="16" fillId="0" borderId="45" xfId="0" applyNumberFormat="1" applyFont="1" applyBorder="1" applyAlignment="1">
      <alignment/>
    </xf>
    <xf numFmtId="49" fontId="16" fillId="0" borderId="60" xfId="0" applyNumberFormat="1" applyFont="1" applyBorder="1" applyAlignment="1">
      <alignment/>
    </xf>
    <xf numFmtId="49" fontId="16" fillId="0" borderId="61" xfId="0" applyNumberFormat="1" applyFont="1" applyBorder="1" applyAlignment="1">
      <alignment/>
    </xf>
    <xf numFmtId="49" fontId="16" fillId="0" borderId="47" xfId="0" applyNumberFormat="1" applyFont="1" applyBorder="1" applyAlignment="1">
      <alignment/>
    </xf>
    <xf numFmtId="43" fontId="16" fillId="0" borderId="62" xfId="48" applyNumberFormat="1" applyFont="1" applyBorder="1" applyAlignment="1">
      <alignment/>
    </xf>
    <xf numFmtId="49" fontId="19" fillId="0" borderId="0" xfId="0" applyNumberFormat="1" applyFont="1" applyAlignment="1">
      <alignment horizontal="center" wrapText="1"/>
    </xf>
    <xf numFmtId="43" fontId="16" fillId="0" borderId="63" xfId="48" applyNumberFormat="1" applyFont="1" applyBorder="1" applyAlignment="1">
      <alignment/>
    </xf>
    <xf numFmtId="49" fontId="16" fillId="0" borderId="49" xfId="0" applyNumberFormat="1" applyFont="1" applyBorder="1" applyAlignment="1">
      <alignment/>
    </xf>
    <xf numFmtId="43" fontId="16" fillId="0" borderId="64" xfId="48" applyNumberFormat="1" applyFont="1" applyBorder="1" applyAlignment="1">
      <alignment/>
    </xf>
    <xf numFmtId="49" fontId="16" fillId="0" borderId="42" xfId="0" applyNumberFormat="1" applyFont="1" applyBorder="1" applyAlignment="1">
      <alignment/>
    </xf>
    <xf numFmtId="49" fontId="16" fillId="0" borderId="40" xfId="0" applyNumberFormat="1" applyFont="1" applyBorder="1" applyAlignment="1">
      <alignment/>
    </xf>
    <xf numFmtId="49" fontId="16" fillId="0" borderId="41" xfId="0" applyNumberFormat="1" applyFont="1" applyBorder="1" applyAlignment="1">
      <alignment/>
    </xf>
    <xf numFmtId="49" fontId="16" fillId="0" borderId="65" xfId="0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43" fontId="16" fillId="0" borderId="66" xfId="48" applyNumberFormat="1" applyFont="1" applyBorder="1" applyAlignment="1">
      <alignment/>
    </xf>
    <xf numFmtId="49" fontId="16" fillId="0" borderId="46" xfId="0" applyNumberFormat="1" applyFont="1" applyBorder="1" applyAlignment="1">
      <alignment/>
    </xf>
    <xf numFmtId="49" fontId="19" fillId="0" borderId="30" xfId="0" applyNumberFormat="1" applyFont="1" applyBorder="1" applyAlignment="1">
      <alignment horizontal="center" wrapText="1"/>
    </xf>
    <xf numFmtId="0" fontId="17" fillId="36" borderId="55" xfId="0" applyFont="1" applyFill="1" applyBorder="1" applyAlignment="1">
      <alignment horizontal="center"/>
    </xf>
    <xf numFmtId="0" fontId="25" fillId="0" borderId="55" xfId="0" applyFont="1" applyFill="1" applyBorder="1" applyAlignment="1">
      <alignment vertical="center"/>
    </xf>
    <xf numFmtId="0" fontId="17" fillId="33" borderId="40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6" fillId="0" borderId="55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58" xfId="0" applyFont="1" applyBorder="1" applyAlignment="1">
      <alignment/>
    </xf>
    <xf numFmtId="0" fontId="0" fillId="0" borderId="55" xfId="0" applyFont="1" applyFill="1" applyBorder="1" applyAlignment="1">
      <alignment vertical="center"/>
    </xf>
    <xf numFmtId="0" fontId="16" fillId="0" borderId="43" xfId="0" applyFont="1" applyBorder="1" applyAlignment="1">
      <alignment/>
    </xf>
    <xf numFmtId="0" fontId="16" fillId="0" borderId="44" xfId="0" applyFont="1" applyBorder="1" applyAlignment="1">
      <alignment/>
    </xf>
    <xf numFmtId="0" fontId="16" fillId="0" borderId="60" xfId="0" applyFont="1" applyBorder="1" applyAlignment="1">
      <alignment/>
    </xf>
    <xf numFmtId="49" fontId="16" fillId="0" borderId="37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49" fontId="16" fillId="0" borderId="39" xfId="0" applyNumberFormat="1" applyFont="1" applyBorder="1" applyAlignment="1">
      <alignment/>
    </xf>
    <xf numFmtId="0" fontId="0" fillId="0" borderId="37" xfId="0" applyFont="1" applyFill="1" applyBorder="1" applyAlignment="1">
      <alignment vertical="center"/>
    </xf>
    <xf numFmtId="43" fontId="17" fillId="0" borderId="19" xfId="48" applyNumberFormat="1" applyFont="1" applyBorder="1" applyAlignment="1">
      <alignment horizontal="center" vertical="center"/>
    </xf>
    <xf numFmtId="43" fontId="17" fillId="0" borderId="30" xfId="48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1" fontId="23" fillId="37" borderId="32" xfId="0" applyNumberFormat="1" applyFont="1" applyFill="1" applyBorder="1" applyAlignment="1">
      <alignment vertical="center" wrapText="1"/>
    </xf>
    <xf numFmtId="1" fontId="23" fillId="37" borderId="33" xfId="0" applyNumberFormat="1" applyFont="1" applyFill="1" applyBorder="1" applyAlignment="1">
      <alignment vertical="center" wrapText="1"/>
    </xf>
    <xf numFmtId="177" fontId="23" fillId="37" borderId="33" xfId="0" applyNumberFormat="1" applyFont="1" applyFill="1" applyBorder="1" applyAlignment="1">
      <alignment vertical="center" wrapText="1"/>
    </xf>
    <xf numFmtId="1" fontId="23" fillId="33" borderId="0" xfId="0" applyNumberFormat="1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67" xfId="0" applyFont="1" applyFill="1" applyBorder="1" applyAlignment="1">
      <alignment horizontal="center" vertical="center" wrapText="1"/>
    </xf>
    <xf numFmtId="1" fontId="23" fillId="37" borderId="37" xfId="0" applyNumberFormat="1" applyFont="1" applyFill="1" applyBorder="1" applyAlignment="1">
      <alignment vertical="center" wrapText="1"/>
    </xf>
    <xf numFmtId="1" fontId="23" fillId="37" borderId="15" xfId="0" applyNumberFormat="1" applyFont="1" applyFill="1" applyBorder="1" applyAlignment="1">
      <alignment vertical="center" wrapText="1"/>
    </xf>
    <xf numFmtId="177" fontId="23" fillId="37" borderId="15" xfId="0" applyNumberFormat="1" applyFont="1" applyFill="1" applyBorder="1" applyAlignment="1">
      <alignment vertical="center" wrapText="1"/>
    </xf>
    <xf numFmtId="1" fontId="23" fillId="33" borderId="68" xfId="0" applyNumberFormat="1" applyFont="1" applyFill="1" applyBorder="1" applyAlignment="1">
      <alignment vertical="center" wrapText="1"/>
    </xf>
    <xf numFmtId="0" fontId="23" fillId="33" borderId="68" xfId="0" applyFont="1" applyFill="1" applyBorder="1" applyAlignment="1">
      <alignment horizontal="center" vertical="center" wrapText="1"/>
    </xf>
    <xf numFmtId="0" fontId="23" fillId="33" borderId="70" xfId="0" applyFont="1" applyFill="1" applyBorder="1" applyAlignment="1">
      <alignment horizontal="center" vertical="center" wrapText="1"/>
    </xf>
    <xf numFmtId="177" fontId="23" fillId="37" borderId="33" xfId="0" applyNumberFormat="1" applyFont="1" applyFill="1" applyBorder="1" applyAlignment="1">
      <alignment horizontal="right" vertical="center" wrapText="1"/>
    </xf>
    <xf numFmtId="177" fontId="23" fillId="33" borderId="23" xfId="0" applyNumberFormat="1" applyFont="1" applyFill="1" applyBorder="1" applyAlignment="1">
      <alignment horizontal="right" vertical="center" wrapText="1"/>
    </xf>
    <xf numFmtId="177" fontId="28" fillId="33" borderId="23" xfId="0" applyNumberFormat="1" applyFont="1" applyFill="1" applyBorder="1" applyAlignment="1">
      <alignment horizontal="left" vertical="center" wrapText="1"/>
    </xf>
    <xf numFmtId="0" fontId="28" fillId="33" borderId="23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177" fontId="23" fillId="33" borderId="28" xfId="0" applyNumberFormat="1" applyFont="1" applyFill="1" applyBorder="1" applyAlignment="1">
      <alignment horizontal="right" vertical="center" wrapText="1"/>
    </xf>
    <xf numFmtId="177" fontId="23" fillId="37" borderId="10" xfId="0" applyNumberFormat="1" applyFont="1" applyFill="1" applyBorder="1" applyAlignment="1">
      <alignment horizontal="right" vertical="center" wrapText="1"/>
    </xf>
    <xf numFmtId="177" fontId="28" fillId="33" borderId="0" xfId="0" applyNumberFormat="1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177" fontId="23" fillId="33" borderId="28" xfId="0" applyNumberFormat="1" applyFont="1" applyFill="1" applyBorder="1" applyAlignment="1">
      <alignment horizontal="center" vertical="center" wrapText="1"/>
    </xf>
    <xf numFmtId="177" fontId="23" fillId="37" borderId="10" xfId="0" applyNumberFormat="1" applyFont="1" applyFill="1" applyBorder="1" applyAlignment="1">
      <alignment horizontal="center" vertical="center" wrapText="1"/>
    </xf>
    <xf numFmtId="169" fontId="23" fillId="33" borderId="0" xfId="0" applyNumberFormat="1" applyFont="1" applyFill="1" applyBorder="1" applyAlignment="1">
      <alignment horizontal="center" vertical="center" wrapText="1"/>
    </xf>
    <xf numFmtId="2" fontId="23" fillId="33" borderId="0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vertical="center" textRotation="255" wrapText="1"/>
    </xf>
    <xf numFmtId="169" fontId="23" fillId="33" borderId="68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7" fontId="23" fillId="0" borderId="33" xfId="0" applyNumberFormat="1" applyFont="1" applyFill="1" applyBorder="1" applyAlignment="1">
      <alignment horizontal="right" vertical="center" wrapText="1"/>
    </xf>
    <xf numFmtId="177" fontId="23" fillId="0" borderId="34" xfId="0" applyNumberFormat="1" applyFont="1" applyFill="1" applyBorder="1" applyAlignment="1">
      <alignment horizontal="right" vertical="center" wrapText="1"/>
    </xf>
    <xf numFmtId="177" fontId="23" fillId="0" borderId="10" xfId="0" applyNumberFormat="1" applyFont="1" applyFill="1" applyBorder="1" applyAlignment="1">
      <alignment horizontal="right" vertical="center" wrapText="1"/>
    </xf>
    <xf numFmtId="177" fontId="23" fillId="33" borderId="0" xfId="0" applyNumberFormat="1" applyFont="1" applyFill="1" applyBorder="1" applyAlignment="1">
      <alignment horizontal="right" vertical="center" wrapText="1"/>
    </xf>
    <xf numFmtId="177" fontId="23" fillId="0" borderId="57" xfId="0" applyNumberFormat="1" applyFont="1" applyFill="1" applyBorder="1" applyAlignment="1">
      <alignment horizontal="right" vertical="center" wrapText="1"/>
    </xf>
    <xf numFmtId="0" fontId="25" fillId="0" borderId="53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right" vertical="center" wrapText="1"/>
    </xf>
    <xf numFmtId="0" fontId="16" fillId="0" borderId="47" xfId="0" applyFont="1" applyBorder="1" applyAlignment="1">
      <alignment/>
    </xf>
    <xf numFmtId="49" fontId="21" fillId="0" borderId="0" xfId="0" applyNumberFormat="1" applyFont="1" applyBorder="1" applyAlignment="1">
      <alignment vertical="center"/>
    </xf>
    <xf numFmtId="197" fontId="0" fillId="0" borderId="10" xfId="48" applyNumberFormat="1" applyFont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197" fontId="24" fillId="0" borderId="0" xfId="48" applyNumberFormat="1" applyFont="1" applyFill="1" applyBorder="1" applyAlignment="1">
      <alignment horizontal="left" vertical="center" wrapText="1"/>
    </xf>
    <xf numFmtId="197" fontId="24" fillId="0" borderId="0" xfId="0" applyNumberFormat="1" applyFont="1" applyFill="1" applyBorder="1" applyAlignment="1">
      <alignment horizontal="left" vertical="center" wrapText="1"/>
    </xf>
    <xf numFmtId="197" fontId="21" fillId="0" borderId="47" xfId="48" applyNumberFormat="1" applyFont="1" applyBorder="1" applyAlignment="1">
      <alignment vertical="center"/>
    </xf>
    <xf numFmtId="197" fontId="21" fillId="0" borderId="47" xfId="0" applyNumberFormat="1" applyFont="1" applyBorder="1" applyAlignment="1">
      <alignment vertical="center"/>
    </xf>
    <xf numFmtId="197" fontId="17" fillId="0" borderId="0" xfId="0" applyNumberFormat="1" applyFont="1" applyAlignment="1">
      <alignment vertical="center"/>
    </xf>
    <xf numFmtId="197" fontId="16" fillId="0" borderId="0" xfId="0" applyNumberFormat="1" applyFont="1" applyAlignment="1">
      <alignment/>
    </xf>
    <xf numFmtId="197" fontId="16" fillId="0" borderId="47" xfId="0" applyNumberFormat="1" applyFont="1" applyBorder="1" applyAlignment="1">
      <alignment/>
    </xf>
    <xf numFmtId="197" fontId="21" fillId="0" borderId="0" xfId="48" applyNumberFormat="1" applyFont="1" applyBorder="1" applyAlignment="1">
      <alignment vertical="center"/>
    </xf>
    <xf numFmtId="197" fontId="21" fillId="0" borderId="0" xfId="0" applyNumberFormat="1" applyFont="1" applyBorder="1" applyAlignment="1">
      <alignment vertical="center"/>
    </xf>
    <xf numFmtId="197" fontId="16" fillId="0" borderId="0" xfId="0" applyNumberFormat="1" applyFont="1" applyBorder="1" applyAlignment="1">
      <alignment/>
    </xf>
    <xf numFmtId="1" fontId="23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97" fontId="23" fillId="37" borderId="10" xfId="48" applyNumberFormat="1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center" wrapText="1"/>
    </xf>
    <xf numFmtId="14" fontId="13" fillId="34" borderId="0" xfId="0" applyNumberFormat="1" applyFont="1" applyFill="1" applyBorder="1" applyAlignment="1">
      <alignment horizontal="center" wrapText="1"/>
    </xf>
    <xf numFmtId="0" fontId="13" fillId="34" borderId="19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left" vertical="center"/>
    </xf>
    <xf numFmtId="197" fontId="0" fillId="19" borderId="10" xfId="48" applyNumberFormat="1" applyFont="1" applyFill="1" applyBorder="1" applyAlignment="1">
      <alignment/>
    </xf>
    <xf numFmtId="197" fontId="23" fillId="37" borderId="11" xfId="48" applyNumberFormat="1" applyFont="1" applyFill="1" applyBorder="1" applyAlignment="1">
      <alignment vertical="center" wrapText="1"/>
    </xf>
    <xf numFmtId="197" fontId="0" fillId="19" borderId="11" xfId="48" applyNumberFormat="1" applyFont="1" applyFill="1" applyBorder="1" applyAlignment="1">
      <alignment/>
    </xf>
    <xf numFmtId="197" fontId="0" fillId="0" borderId="11" xfId="48" applyNumberFormat="1" applyFont="1" applyBorder="1" applyAlignment="1">
      <alignment/>
    </xf>
    <xf numFmtId="0" fontId="23" fillId="0" borderId="30" xfId="0" applyFont="1" applyFill="1" applyBorder="1" applyAlignment="1">
      <alignment horizontal="left" vertical="top"/>
    </xf>
    <xf numFmtId="197" fontId="28" fillId="0" borderId="33" xfId="48" applyNumberFormat="1" applyFont="1" applyFill="1" applyBorder="1" applyAlignment="1">
      <alignment horizontal="center" vertical="center" wrapText="1"/>
    </xf>
    <xf numFmtId="197" fontId="28" fillId="0" borderId="33" xfId="0" applyNumberFormat="1" applyFont="1" applyFill="1" applyBorder="1" applyAlignment="1">
      <alignment horizontal="center" vertical="center" wrapText="1"/>
    </xf>
    <xf numFmtId="197" fontId="28" fillId="0" borderId="35" xfId="0" applyNumberFormat="1" applyFont="1" applyFill="1" applyBorder="1" applyAlignment="1">
      <alignment horizontal="center" vertical="center" wrapText="1"/>
    </xf>
    <xf numFmtId="197" fontId="23" fillId="0" borderId="58" xfId="48" applyNumberFormat="1" applyFont="1" applyFill="1" applyBorder="1" applyAlignment="1">
      <alignment vertical="center" wrapText="1"/>
    </xf>
    <xf numFmtId="197" fontId="0" fillId="19" borderId="58" xfId="48" applyNumberFormat="1" applyFont="1" applyFill="1" applyBorder="1" applyAlignment="1">
      <alignment/>
    </xf>
    <xf numFmtId="197" fontId="0" fillId="0" borderId="58" xfId="48" applyNumberFormat="1" applyFont="1" applyBorder="1" applyAlignment="1">
      <alignment/>
    </xf>
    <xf numFmtId="197" fontId="0" fillId="0" borderId="71" xfId="0" applyNumberFormat="1" applyBorder="1" applyAlignment="1">
      <alignment/>
    </xf>
    <xf numFmtId="197" fontId="0" fillId="0" borderId="15" xfId="0" applyNumberFormat="1" applyBorder="1" applyAlignment="1">
      <alignment/>
    </xf>
    <xf numFmtId="197" fontId="0" fillId="0" borderId="39" xfId="0" applyNumberFormat="1" applyBorder="1" applyAlignment="1">
      <alignment/>
    </xf>
    <xf numFmtId="0" fontId="13" fillId="34" borderId="20" xfId="0" applyFont="1" applyFill="1" applyBorder="1" applyAlignment="1">
      <alignment horizontal="left"/>
    </xf>
    <xf numFmtId="0" fontId="13" fillId="34" borderId="2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3" fillId="34" borderId="24" xfId="0" applyFont="1" applyFill="1" applyBorder="1" applyAlignment="1">
      <alignment vertical="center" wrapText="1"/>
    </xf>
    <xf numFmtId="0" fontId="13" fillId="34" borderId="67" xfId="0" applyFont="1" applyFill="1" applyBorder="1" applyAlignment="1">
      <alignment vertical="center" wrapText="1"/>
    </xf>
    <xf numFmtId="0" fontId="13" fillId="34" borderId="70" xfId="0" applyFont="1" applyFill="1" applyBorder="1" applyAlignment="1">
      <alignment vertical="center" wrapText="1"/>
    </xf>
    <xf numFmtId="0" fontId="13" fillId="34" borderId="30" xfId="0" applyFont="1" applyFill="1" applyBorder="1" applyAlignment="1">
      <alignment horizontal="left" wrapText="1"/>
    </xf>
    <xf numFmtId="14" fontId="13" fillId="34" borderId="30" xfId="0" applyNumberFormat="1" applyFont="1" applyFill="1" applyBorder="1" applyAlignment="1">
      <alignment horizontal="left" wrapText="1"/>
    </xf>
    <xf numFmtId="177" fontId="68" fillId="0" borderId="15" xfId="0" applyNumberFormat="1" applyFont="1" applyFill="1" applyBorder="1" applyAlignment="1">
      <alignment horizontal="center" vertical="center" wrapText="1"/>
    </xf>
    <xf numFmtId="197" fontId="25" fillId="0" borderId="31" xfId="48" applyNumberFormat="1" applyFont="1" applyFill="1" applyBorder="1" applyAlignment="1">
      <alignment horizontal="center" vertical="center" wrapText="1"/>
    </xf>
    <xf numFmtId="197" fontId="23" fillId="0" borderId="54" xfId="48" applyNumberFormat="1" applyFont="1" applyFill="1" applyBorder="1" applyAlignment="1">
      <alignment horizontal="right" vertical="center" wrapText="1"/>
    </xf>
    <xf numFmtId="197" fontId="23" fillId="0" borderId="65" xfId="48" applyNumberFormat="1" applyFont="1" applyFill="1" applyBorder="1" applyAlignment="1">
      <alignment vertical="center" wrapText="1"/>
    </xf>
    <xf numFmtId="197" fontId="23" fillId="0" borderId="39" xfId="48" applyNumberFormat="1" applyFont="1" applyFill="1" applyBorder="1" applyAlignment="1">
      <alignment vertical="center" wrapText="1"/>
    </xf>
    <xf numFmtId="0" fontId="10" fillId="0" borderId="64" xfId="0" applyFont="1" applyBorder="1" applyAlignment="1">
      <alignment vertical="center" textRotation="255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197" fontId="67" fillId="0" borderId="49" xfId="48" applyNumberFormat="1" applyFont="1" applyFill="1" applyBorder="1" applyAlignment="1">
      <alignment horizontal="right" vertical="center" wrapText="1"/>
    </xf>
    <xf numFmtId="197" fontId="23" fillId="0" borderId="31" xfId="48" applyNumberFormat="1" applyFont="1" applyFill="1" applyBorder="1" applyAlignment="1">
      <alignment horizontal="right" vertical="center" wrapText="1"/>
    </xf>
    <xf numFmtId="0" fontId="25" fillId="0" borderId="66" xfId="0" applyFont="1" applyFill="1" applyBorder="1" applyAlignment="1">
      <alignment horizontal="center" vertical="center" wrapText="1"/>
    </xf>
    <xf numFmtId="177" fontId="23" fillId="0" borderId="15" xfId="0" applyNumberFormat="1" applyFont="1" applyFill="1" applyBorder="1" applyAlignment="1">
      <alignment horizontal="right" vertical="center" wrapText="1"/>
    </xf>
    <xf numFmtId="177" fontId="23" fillId="0" borderId="38" xfId="0" applyNumberFormat="1" applyFont="1" applyFill="1" applyBorder="1" applyAlignment="1">
      <alignment horizontal="right" vertical="center" wrapText="1"/>
    </xf>
    <xf numFmtId="197" fontId="23" fillId="0" borderId="42" xfId="48" applyNumberFormat="1" applyFont="1" applyFill="1" applyBorder="1" applyAlignment="1">
      <alignment horizontal="right" vertical="center" wrapText="1"/>
    </xf>
    <xf numFmtId="0" fontId="25" fillId="0" borderId="63" xfId="0" applyFont="1" applyFill="1" applyBorder="1" applyAlignment="1">
      <alignment horizontal="center" vertical="center" wrapText="1"/>
    </xf>
    <xf numFmtId="197" fontId="25" fillId="0" borderId="30" xfId="48" applyNumberFormat="1" applyFont="1" applyFill="1" applyBorder="1" applyAlignment="1">
      <alignment horizontal="center" vertical="center" wrapText="1"/>
    </xf>
    <xf numFmtId="177" fontId="23" fillId="0" borderId="51" xfId="0" applyNumberFormat="1" applyFont="1" applyFill="1" applyBorder="1" applyAlignment="1">
      <alignment horizontal="right" vertical="center" wrapText="1"/>
    </xf>
    <xf numFmtId="0" fontId="25" fillId="0" borderId="31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77" fontId="23" fillId="0" borderId="32" xfId="0" applyNumberFormat="1" applyFont="1" applyFill="1" applyBorder="1" applyAlignment="1">
      <alignment horizontal="right" vertical="center" wrapText="1"/>
    </xf>
    <xf numFmtId="177" fontId="23" fillId="0" borderId="55" xfId="0" applyNumberFormat="1" applyFont="1" applyFill="1" applyBorder="1" applyAlignment="1">
      <alignment horizontal="right" vertical="center" wrapText="1"/>
    </xf>
    <xf numFmtId="177" fontId="23" fillId="0" borderId="37" xfId="0" applyNumberFormat="1" applyFont="1" applyFill="1" applyBorder="1" applyAlignment="1">
      <alignment horizontal="right" vertical="center" wrapText="1"/>
    </xf>
    <xf numFmtId="177" fontId="23" fillId="0" borderId="66" xfId="0" applyNumberFormat="1" applyFont="1" applyFill="1" applyBorder="1" applyAlignment="1">
      <alignment horizontal="right" vertical="center" wrapText="1"/>
    </xf>
    <xf numFmtId="177" fontId="23" fillId="0" borderId="53" xfId="0" applyNumberFormat="1" applyFont="1" applyFill="1" applyBorder="1" applyAlignment="1">
      <alignment horizontal="right" vertical="center" wrapText="1"/>
    </xf>
    <xf numFmtId="177" fontId="23" fillId="0" borderId="63" xfId="0" applyNumberFormat="1" applyFont="1" applyFill="1" applyBorder="1" applyAlignment="1">
      <alignment horizontal="right" vertical="center" wrapText="1"/>
    </xf>
    <xf numFmtId="0" fontId="13" fillId="34" borderId="21" xfId="0" applyFont="1" applyFill="1" applyBorder="1" applyAlignment="1">
      <alignment horizontal="left"/>
    </xf>
    <xf numFmtId="0" fontId="13" fillId="34" borderId="21" xfId="0" applyFont="1" applyFill="1" applyBorder="1" applyAlignment="1">
      <alignment horizontal="left" vertical="center"/>
    </xf>
    <xf numFmtId="0" fontId="16" fillId="0" borderId="22" xfId="0" applyFont="1" applyBorder="1" applyAlignment="1">
      <alignment/>
    </xf>
    <xf numFmtId="0" fontId="8" fillId="34" borderId="19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14" fontId="7" fillId="34" borderId="3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0" fillId="0" borderId="3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justify" vertical="top" wrapText="1"/>
    </xf>
    <xf numFmtId="0" fontId="1" fillId="0" borderId="70" xfId="0" applyFont="1" applyBorder="1" applyAlignment="1">
      <alignment horizontal="justify" vertical="top" wrapText="1"/>
    </xf>
    <xf numFmtId="0" fontId="1" fillId="0" borderId="67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4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justify" vertical="top" wrapText="1"/>
    </xf>
    <xf numFmtId="14" fontId="9" fillId="0" borderId="19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11" fillId="33" borderId="74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" fontId="11" fillId="33" borderId="72" xfId="0" applyNumberFormat="1" applyFont="1" applyFill="1" applyBorder="1" applyAlignment="1">
      <alignment horizontal="center" vertical="center" wrapText="1"/>
    </xf>
    <xf numFmtId="1" fontId="11" fillId="33" borderId="7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justify" vertical="top" wrapText="1"/>
    </xf>
    <xf numFmtId="0" fontId="10" fillId="0" borderId="0" xfId="0" applyFont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6" fillId="0" borderId="22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16" fillId="0" borderId="68" xfId="0" applyFont="1" applyBorder="1" applyAlignment="1">
      <alignment horizontal="left" vertical="top"/>
    </xf>
    <xf numFmtId="0" fontId="16" fillId="0" borderId="70" xfId="0" applyFont="1" applyBorder="1" applyAlignment="1">
      <alignment horizontal="left" vertical="top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53" xfId="0" applyFont="1" applyBorder="1" applyAlignment="1">
      <alignment horizontal="center" vertical="center"/>
    </xf>
    <xf numFmtId="14" fontId="16" fillId="0" borderId="19" xfId="0" applyNumberFormat="1" applyFont="1" applyBorder="1" applyAlignment="1">
      <alignment horizontal="center"/>
    </xf>
    <xf numFmtId="14" fontId="16" fillId="0" borderId="20" xfId="0" applyNumberFormat="1" applyFont="1" applyBorder="1" applyAlignment="1">
      <alignment horizontal="center"/>
    </xf>
    <xf numFmtId="14" fontId="16" fillId="0" borderId="21" xfId="0" applyNumberFormat="1" applyFont="1" applyBorder="1" applyAlignment="1">
      <alignment horizontal="center"/>
    </xf>
    <xf numFmtId="49" fontId="21" fillId="0" borderId="47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3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64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 wrapText="1"/>
    </xf>
    <xf numFmtId="0" fontId="5" fillId="34" borderId="23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68" xfId="0" applyFont="1" applyFill="1" applyBorder="1" applyAlignment="1">
      <alignment horizont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 wrapText="1"/>
    </xf>
    <xf numFmtId="49" fontId="17" fillId="0" borderId="4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49" fontId="17" fillId="0" borderId="28" xfId="0" applyNumberFormat="1" applyFont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30" fillId="0" borderId="19" xfId="0" applyFont="1" applyBorder="1" applyAlignment="1">
      <alignment horizontal="justify" vertical="top" wrapText="1"/>
    </xf>
    <xf numFmtId="0" fontId="30" fillId="0" borderId="21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0" fillId="0" borderId="5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horizontal="left" vertical="center"/>
    </xf>
    <xf numFmtId="0" fontId="0" fillId="0" borderId="7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17" fillId="38" borderId="66" xfId="0" applyFont="1" applyFill="1" applyBorder="1" applyAlignment="1">
      <alignment horizontal="center"/>
    </xf>
    <xf numFmtId="0" fontId="17" fillId="38" borderId="52" xfId="0" applyFont="1" applyFill="1" applyBorder="1" applyAlignment="1">
      <alignment horizontal="center"/>
    </xf>
    <xf numFmtId="0" fontId="17" fillId="38" borderId="50" xfId="0" applyFont="1" applyFill="1" applyBorder="1" applyAlignment="1">
      <alignment horizontal="center"/>
    </xf>
    <xf numFmtId="0" fontId="17" fillId="38" borderId="19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24" fillId="36" borderId="57" xfId="0" applyFont="1" applyFill="1" applyBorder="1" applyAlignment="1">
      <alignment horizontal="center" vertical="center" wrapText="1"/>
    </xf>
    <xf numFmtId="0" fontId="24" fillId="36" borderId="56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0" fontId="17" fillId="33" borderId="70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49" fontId="16" fillId="0" borderId="62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9" fontId="16" fillId="0" borderId="59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 vertical="center"/>
    </xf>
    <xf numFmtId="49" fontId="16" fillId="0" borderId="78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79" xfId="0" applyNumberFormat="1" applyFont="1" applyBorder="1" applyAlignment="1">
      <alignment horizontal="center" vertical="center"/>
    </xf>
    <xf numFmtId="49" fontId="16" fillId="0" borderId="80" xfId="0" applyNumberFormat="1" applyFont="1" applyBorder="1" applyAlignment="1">
      <alignment horizontal="center" vertical="center"/>
    </xf>
    <xf numFmtId="49" fontId="16" fillId="0" borderId="81" xfId="0" applyNumberFormat="1" applyFont="1" applyBorder="1" applyAlignment="1">
      <alignment horizontal="center" vertical="center"/>
    </xf>
    <xf numFmtId="49" fontId="16" fillId="0" borderId="82" xfId="0" applyNumberFormat="1" applyFont="1" applyBorder="1" applyAlignment="1">
      <alignment horizontal="center" vertical="center"/>
    </xf>
    <xf numFmtId="49" fontId="16" fillId="0" borderId="83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/>
    </xf>
    <xf numFmtId="49" fontId="16" fillId="0" borderId="76" xfId="0" applyNumberFormat="1" applyFont="1" applyBorder="1" applyAlignment="1">
      <alignment horizontal="center"/>
    </xf>
    <xf numFmtId="49" fontId="16" fillId="0" borderId="77" xfId="0" applyNumberFormat="1" applyFont="1" applyBorder="1" applyAlignment="1">
      <alignment horizont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49" fontId="17" fillId="33" borderId="19" xfId="0" applyNumberFormat="1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33" borderId="20" xfId="0" applyNumberFormat="1" applyFont="1" applyFill="1" applyBorder="1" applyAlignment="1">
      <alignment horizontal="center" vertical="center"/>
    </xf>
    <xf numFmtId="49" fontId="21" fillId="35" borderId="48" xfId="0" applyNumberFormat="1" applyFont="1" applyFill="1" applyBorder="1" applyAlignment="1">
      <alignment horizontal="center" vertical="center" wrapText="1"/>
    </xf>
    <xf numFmtId="49" fontId="21" fillId="35" borderId="49" xfId="0" applyNumberFormat="1" applyFont="1" applyFill="1" applyBorder="1" applyAlignment="1">
      <alignment horizontal="center" vertical="center" wrapText="1"/>
    </xf>
    <xf numFmtId="49" fontId="17" fillId="33" borderId="48" xfId="0" applyNumberFormat="1" applyFont="1" applyFill="1" applyBorder="1" applyAlignment="1">
      <alignment horizontal="center" vertical="center"/>
    </xf>
    <xf numFmtId="49" fontId="17" fillId="33" borderId="49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13" fillId="34" borderId="19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wrapText="1"/>
    </xf>
    <xf numFmtId="14" fontId="13" fillId="34" borderId="19" xfId="0" applyNumberFormat="1" applyFont="1" applyFill="1" applyBorder="1" applyAlignment="1">
      <alignment horizontal="center" wrapText="1"/>
    </xf>
    <xf numFmtId="14" fontId="13" fillId="34" borderId="21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vertical="center" textRotation="255" wrapText="1"/>
    </xf>
    <xf numFmtId="0" fontId="28" fillId="0" borderId="25" xfId="0" applyFont="1" applyFill="1" applyBorder="1" applyAlignment="1">
      <alignment horizontal="center" vertical="center" textRotation="255" wrapText="1"/>
    </xf>
    <xf numFmtId="0" fontId="28" fillId="0" borderId="27" xfId="0" applyFont="1" applyFill="1" applyBorder="1" applyAlignment="1">
      <alignment horizontal="center" vertical="center" textRotation="255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48" xfId="0" applyFont="1" applyFill="1" applyBorder="1" applyAlignment="1">
      <alignment horizontal="center" vertical="center" textRotation="255" wrapText="1"/>
    </xf>
    <xf numFmtId="0" fontId="28" fillId="0" borderId="78" xfId="0" applyFont="1" applyFill="1" applyBorder="1" applyAlignment="1">
      <alignment horizontal="center" vertical="center" textRotation="255" wrapText="1"/>
    </xf>
    <xf numFmtId="0" fontId="28" fillId="0" borderId="49" xfId="0" applyFont="1" applyFill="1" applyBorder="1" applyAlignment="1">
      <alignment horizontal="center" vertical="center" textRotation="255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8" fillId="0" borderId="84" xfId="0" applyFont="1" applyFill="1" applyBorder="1" applyAlignment="1">
      <alignment horizontal="left" vertical="center" wrapText="1"/>
    </xf>
    <xf numFmtId="0" fontId="28" fillId="0" borderId="85" xfId="0" applyFont="1" applyFill="1" applyBorder="1" applyAlignment="1">
      <alignment horizontal="left" vertical="center" wrapText="1"/>
    </xf>
    <xf numFmtId="177" fontId="23" fillId="33" borderId="0" xfId="0" applyNumberFormat="1" applyFont="1" applyFill="1" applyBorder="1" applyAlignment="1">
      <alignment horizontal="center" vertical="center" wrapText="1"/>
    </xf>
    <xf numFmtId="177" fontId="23" fillId="33" borderId="47" xfId="0" applyNumberFormat="1" applyFont="1" applyFill="1" applyBorder="1" applyAlignment="1">
      <alignment horizontal="center" vertical="center" wrapText="1"/>
    </xf>
    <xf numFmtId="177" fontId="23" fillId="33" borderId="68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7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68" xfId="0" applyFont="1" applyBorder="1" applyAlignment="1">
      <alignment horizontal="justify" vertical="top" wrapText="1"/>
    </xf>
    <xf numFmtId="0" fontId="1" fillId="0" borderId="7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14" fontId="13" fillId="34" borderId="18" xfId="0" applyNumberFormat="1" applyFont="1" applyFill="1" applyBorder="1" applyAlignment="1">
      <alignment horizontal="center" wrapText="1"/>
    </xf>
    <xf numFmtId="14" fontId="13" fillId="34" borderId="17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left" vertical="center" wrapText="1"/>
    </xf>
    <xf numFmtId="0" fontId="13" fillId="34" borderId="24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67" xfId="0" applyFont="1" applyFill="1" applyBorder="1" applyAlignment="1">
      <alignment horizontal="left" vertical="center" wrapText="1"/>
    </xf>
    <xf numFmtId="0" fontId="13" fillId="34" borderId="68" xfId="0" applyFont="1" applyFill="1" applyBorder="1" applyAlignment="1">
      <alignment horizontal="left" vertical="center" wrapText="1"/>
    </xf>
    <xf numFmtId="0" fontId="13" fillId="34" borderId="70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wrapText="1"/>
    </xf>
    <xf numFmtId="0" fontId="5" fillId="34" borderId="23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34" borderId="27" xfId="0" applyFont="1" applyFill="1" applyBorder="1" applyAlignment="1">
      <alignment horizontal="left" wrapText="1"/>
    </xf>
    <xf numFmtId="0" fontId="5" fillId="34" borderId="68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35" xfId="0" applyFont="1" applyFill="1" applyBorder="1" applyAlignment="1">
      <alignment horizontal="left" vertical="top" wrapText="1"/>
    </xf>
    <xf numFmtId="0" fontId="23" fillId="0" borderId="37" xfId="0" applyFont="1" applyFill="1" applyBorder="1" applyAlignment="1">
      <alignment horizontal="left" vertical="top" wrapText="1"/>
    </xf>
    <xf numFmtId="0" fontId="23" fillId="0" borderId="39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1" xfId="0" applyFont="1" applyFill="1" applyBorder="1" applyAlignment="1">
      <alignment horizontal="left" vertical="top" wrapText="1"/>
    </xf>
    <xf numFmtId="0" fontId="23" fillId="0" borderId="43" xfId="0" applyFont="1" applyFill="1" applyBorder="1" applyAlignment="1">
      <alignment horizontal="left" vertical="top" wrapText="1"/>
    </xf>
    <xf numFmtId="0" fontId="23" fillId="0" borderId="45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 vertical="top" wrapText="1"/>
    </xf>
    <xf numFmtId="0" fontId="23" fillId="0" borderId="7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82</xdr:row>
      <xdr:rowOff>0</xdr:rowOff>
    </xdr:from>
    <xdr:to>
      <xdr:col>38</xdr:col>
      <xdr:colOff>1095375</xdr:colOff>
      <xdr:row>82</xdr:row>
      <xdr:rowOff>47625</xdr:rowOff>
    </xdr:to>
    <xdr:sp>
      <xdr:nvSpPr>
        <xdr:cNvPr id="1" name="Line 8"/>
        <xdr:cNvSpPr>
          <a:spLocks/>
        </xdr:cNvSpPr>
      </xdr:nvSpPr>
      <xdr:spPr>
        <a:xfrm>
          <a:off x="904875" y="17497425"/>
          <a:ext cx="39309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</xdr:row>
      <xdr:rowOff>114300</xdr:rowOff>
    </xdr:from>
    <xdr:to>
      <xdr:col>2</xdr:col>
      <xdr:colOff>581025</xdr:colOff>
      <xdr:row>4</xdr:row>
      <xdr:rowOff>0</xdr:rowOff>
    </xdr:to>
    <xdr:pic>
      <xdr:nvPicPr>
        <xdr:cNvPr id="2" name="0 Imagen" descr="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14325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66675</xdr:rowOff>
    </xdr:from>
    <xdr:to>
      <xdr:col>2</xdr:col>
      <xdr:colOff>276225</xdr:colOff>
      <xdr:row>2</xdr:row>
      <xdr:rowOff>180975</xdr:rowOff>
    </xdr:to>
    <xdr:pic>
      <xdr:nvPicPr>
        <xdr:cNvPr id="1" name="0 Imagen" descr="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66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19050</xdr:rowOff>
    </xdr:from>
    <xdr:to>
      <xdr:col>7</xdr:col>
      <xdr:colOff>0</xdr:colOff>
      <xdr:row>11</xdr:row>
      <xdr:rowOff>9525</xdr:rowOff>
    </xdr:to>
    <xdr:sp>
      <xdr:nvSpPr>
        <xdr:cNvPr id="1" name="1 Conector recto"/>
        <xdr:cNvSpPr>
          <a:spLocks/>
        </xdr:cNvSpPr>
      </xdr:nvSpPr>
      <xdr:spPr>
        <a:xfrm rot="10800000">
          <a:off x="5524500" y="1638300"/>
          <a:ext cx="1285875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0</xdr:row>
      <xdr:rowOff>66675</xdr:rowOff>
    </xdr:from>
    <xdr:to>
      <xdr:col>2</xdr:col>
      <xdr:colOff>504825</xdr:colOff>
      <xdr:row>2</xdr:row>
      <xdr:rowOff>171450</xdr:rowOff>
    </xdr:to>
    <xdr:pic>
      <xdr:nvPicPr>
        <xdr:cNvPr id="2" name="0 Imagen" descr="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6667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171450</xdr:rowOff>
    </xdr:from>
    <xdr:to>
      <xdr:col>2</xdr:col>
      <xdr:colOff>0</xdr:colOff>
      <xdr:row>3</xdr:row>
      <xdr:rowOff>38100</xdr:rowOff>
    </xdr:to>
    <xdr:pic>
      <xdr:nvPicPr>
        <xdr:cNvPr id="1" name="0 Imagen" descr="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71450"/>
          <a:ext cx="2238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1</xdr:col>
      <xdr:colOff>1304925</xdr:colOff>
      <xdr:row>2</xdr:row>
      <xdr:rowOff>152400</xdr:rowOff>
    </xdr:to>
    <xdr:pic>
      <xdr:nvPicPr>
        <xdr:cNvPr id="1" name="0 Imagen" descr="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96"/>
  <sheetViews>
    <sheetView showGridLines="0" view="pageBreakPreview" zoomScale="70" zoomScaleSheetLayoutView="70" workbookViewId="0" topLeftCell="A58">
      <selection activeCell="AL10" sqref="AL10"/>
    </sheetView>
  </sheetViews>
  <sheetFormatPr defaultColWidth="11.421875" defaultRowHeight="12.75"/>
  <cols>
    <col min="1" max="1" width="6.8515625" style="1" customWidth="1"/>
    <col min="2" max="2" width="19.8515625" style="1" customWidth="1"/>
    <col min="3" max="3" width="20.140625" style="1" customWidth="1"/>
    <col min="4" max="4" width="11.00390625" style="1" customWidth="1"/>
    <col min="5" max="5" width="15.140625" style="1" bestFit="1" customWidth="1"/>
    <col min="6" max="6" width="17.421875" style="1" customWidth="1"/>
    <col min="7" max="7" width="8.140625" style="1" customWidth="1"/>
    <col min="8" max="8" width="14.57421875" style="1" customWidth="1"/>
    <col min="9" max="9" width="14.421875" style="1" customWidth="1"/>
    <col min="10" max="10" width="12.8515625" style="1" customWidth="1"/>
    <col min="11" max="11" width="24.28125" style="1" customWidth="1"/>
    <col min="12" max="12" width="8.8515625" style="1" customWidth="1"/>
    <col min="13" max="18" width="18.8515625" style="1" customWidth="1"/>
    <col min="19" max="19" width="14.7109375" style="1" customWidth="1"/>
    <col min="20" max="20" width="19.8515625" style="1" customWidth="1"/>
    <col min="21" max="21" width="9.57421875" style="1" customWidth="1"/>
    <col min="22" max="27" width="13.28125" style="1" customWidth="1"/>
    <col min="28" max="28" width="20.8515625" style="1" customWidth="1"/>
    <col min="29" max="30" width="18.00390625" style="1" customWidth="1"/>
    <col min="31" max="31" width="17.8515625" style="1" customWidth="1"/>
    <col min="32" max="32" width="10.421875" style="1" customWidth="1"/>
    <col min="33" max="33" width="11.8515625" style="1" customWidth="1"/>
    <col min="34" max="34" width="15.28125" style="8" customWidth="1"/>
    <col min="35" max="35" width="16.28125" style="8" customWidth="1"/>
    <col min="36" max="36" width="17.140625" style="8" customWidth="1"/>
    <col min="37" max="37" width="13.8515625" style="8" customWidth="1"/>
    <col min="38" max="38" width="16.57421875" style="8" customWidth="1"/>
    <col min="39" max="39" width="21.421875" style="8" customWidth="1"/>
    <col min="40" max="16384" width="11.421875" style="1" customWidth="1"/>
  </cols>
  <sheetData>
    <row r="1" ht="15.75" thickBot="1"/>
    <row r="2" spans="1:39" ht="37.5" customHeight="1" thickBot="1">
      <c r="A2" s="12" t="s">
        <v>40</v>
      </c>
      <c r="B2" s="12"/>
      <c r="C2" s="12"/>
      <c r="D2" s="359" t="s">
        <v>34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17" t="s">
        <v>19</v>
      </c>
      <c r="AM2" s="318" t="s">
        <v>22</v>
      </c>
    </row>
    <row r="3" spans="1:39" ht="19.5" customHeight="1" thickBot="1">
      <c r="A3" s="12"/>
      <c r="B3" s="12"/>
      <c r="C3" s="12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17" t="s">
        <v>20</v>
      </c>
      <c r="AM3" s="318" t="s">
        <v>25</v>
      </c>
    </row>
    <row r="4" spans="1:39" ht="17.25" customHeight="1" thickBot="1">
      <c r="A4" s="12"/>
      <c r="B4" s="12"/>
      <c r="C4" s="12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17" t="s">
        <v>21</v>
      </c>
      <c r="AM4" s="318" t="s">
        <v>42</v>
      </c>
    </row>
    <row r="5" spans="1:39" ht="20.25" customHeight="1" thickBot="1">
      <c r="A5" s="360" t="s">
        <v>41</v>
      </c>
      <c r="B5" s="360"/>
      <c r="C5" s="360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17" t="s">
        <v>27</v>
      </c>
      <c r="AM5" s="319">
        <v>41229</v>
      </c>
    </row>
    <row r="6" spans="1:39" s="3" customFormat="1" ht="39" customHeight="1" thickBot="1">
      <c r="A6" s="362" t="s">
        <v>5</v>
      </c>
      <c r="B6" s="339" t="s">
        <v>6</v>
      </c>
      <c r="C6" s="339" t="s">
        <v>1</v>
      </c>
      <c r="D6" s="339" t="s">
        <v>7</v>
      </c>
      <c r="E6" s="339" t="s">
        <v>38</v>
      </c>
      <c r="F6" s="339" t="s">
        <v>8</v>
      </c>
      <c r="G6" s="339" t="s">
        <v>9</v>
      </c>
      <c r="H6" s="339" t="s">
        <v>10</v>
      </c>
      <c r="I6" s="339" t="s">
        <v>4</v>
      </c>
      <c r="J6" s="366" t="s">
        <v>11</v>
      </c>
      <c r="K6" s="339" t="s">
        <v>12</v>
      </c>
      <c r="L6" s="339" t="s">
        <v>13</v>
      </c>
      <c r="M6" s="354" t="s">
        <v>48</v>
      </c>
      <c r="N6" s="355"/>
      <c r="O6" s="355"/>
      <c r="P6" s="355"/>
      <c r="Q6" s="355"/>
      <c r="R6" s="355"/>
      <c r="S6" s="356"/>
      <c r="T6" s="346" t="s">
        <v>3</v>
      </c>
      <c r="U6" s="364" t="s">
        <v>29</v>
      </c>
      <c r="V6" s="341" t="s">
        <v>28</v>
      </c>
      <c r="W6" s="342"/>
      <c r="X6" s="341" t="s">
        <v>18</v>
      </c>
      <c r="Y6" s="342"/>
      <c r="Z6" s="343" t="s">
        <v>26</v>
      </c>
      <c r="AA6" s="342"/>
      <c r="AB6" s="346" t="s">
        <v>15</v>
      </c>
      <c r="AC6" s="346" t="s">
        <v>16</v>
      </c>
      <c r="AD6" s="346" t="s">
        <v>30</v>
      </c>
      <c r="AE6" s="346" t="s">
        <v>31</v>
      </c>
      <c r="AF6" s="346" t="s">
        <v>2</v>
      </c>
      <c r="AG6" s="346" t="s">
        <v>32</v>
      </c>
      <c r="AH6" s="344" t="s">
        <v>39</v>
      </c>
      <c r="AI6" s="344" t="s">
        <v>49</v>
      </c>
      <c r="AJ6" s="344" t="s">
        <v>50</v>
      </c>
      <c r="AK6" s="344" t="s">
        <v>51</v>
      </c>
      <c r="AL6" s="344" t="s">
        <v>52</v>
      </c>
      <c r="AM6" s="357" t="s">
        <v>17</v>
      </c>
    </row>
    <row r="7" spans="1:39" s="3" customFormat="1" ht="43.5" customHeight="1" thickBot="1">
      <c r="A7" s="363"/>
      <c r="B7" s="340"/>
      <c r="C7" s="340"/>
      <c r="D7" s="340"/>
      <c r="E7" s="340"/>
      <c r="F7" s="340"/>
      <c r="G7" s="340"/>
      <c r="H7" s="340"/>
      <c r="I7" s="340"/>
      <c r="J7" s="367"/>
      <c r="K7" s="340"/>
      <c r="L7" s="340"/>
      <c r="M7" s="17" t="s">
        <v>37</v>
      </c>
      <c r="N7" s="17" t="s">
        <v>46</v>
      </c>
      <c r="O7" s="17" t="s">
        <v>35</v>
      </c>
      <c r="P7" s="17" t="s">
        <v>46</v>
      </c>
      <c r="Q7" s="17" t="s">
        <v>36</v>
      </c>
      <c r="R7" s="17" t="s">
        <v>47</v>
      </c>
      <c r="S7" s="18" t="s">
        <v>53</v>
      </c>
      <c r="T7" s="361"/>
      <c r="U7" s="365"/>
      <c r="V7" s="17" t="s">
        <v>0</v>
      </c>
      <c r="W7" s="17" t="s">
        <v>14</v>
      </c>
      <c r="X7" s="19" t="s">
        <v>0</v>
      </c>
      <c r="Y7" s="20" t="s">
        <v>14</v>
      </c>
      <c r="Z7" s="21" t="s">
        <v>0</v>
      </c>
      <c r="AA7" s="20" t="s">
        <v>14</v>
      </c>
      <c r="AB7" s="347"/>
      <c r="AC7" s="347"/>
      <c r="AD7" s="347"/>
      <c r="AE7" s="347"/>
      <c r="AF7" s="347"/>
      <c r="AG7" s="347"/>
      <c r="AH7" s="345"/>
      <c r="AI7" s="345"/>
      <c r="AJ7" s="345"/>
      <c r="AK7" s="345"/>
      <c r="AL7" s="345"/>
      <c r="AM7" s="358"/>
    </row>
    <row r="8" spans="1:39" ht="15">
      <c r="A8" s="14"/>
      <c r="B8" s="14"/>
      <c r="C8" s="14"/>
      <c r="D8" s="15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6"/>
      <c r="AI8" s="16"/>
      <c r="AJ8" s="16"/>
      <c r="AK8" s="16"/>
      <c r="AL8" s="16"/>
      <c r="AM8" s="16"/>
    </row>
    <row r="9" spans="1:39" ht="1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9"/>
      <c r="AI9" s="9"/>
      <c r="AJ9" s="9"/>
      <c r="AK9" s="9"/>
      <c r="AL9" s="9"/>
      <c r="AM9" s="9"/>
    </row>
    <row r="10" spans="1:39" ht="15">
      <c r="A10" s="4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  <c r="AI10" s="7"/>
      <c r="AJ10" s="7"/>
      <c r="AK10" s="7"/>
      <c r="AL10" s="7"/>
      <c r="AM10" s="7"/>
    </row>
    <row r="11" spans="1:39" ht="15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  <c r="AI11" s="7"/>
      <c r="AJ11" s="7"/>
      <c r="AK11" s="7"/>
      <c r="AL11" s="7"/>
      <c r="AM11" s="7"/>
    </row>
    <row r="12" spans="1:39" ht="1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  <c r="AI12" s="7"/>
      <c r="AJ12" s="7"/>
      <c r="AK12" s="7"/>
      <c r="AL12" s="7"/>
      <c r="AM12" s="7"/>
    </row>
    <row r="13" spans="1:39" ht="1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/>
      <c r="AI13" s="7"/>
      <c r="AJ13" s="7"/>
      <c r="AK13" s="7"/>
      <c r="AL13" s="7"/>
      <c r="AM13" s="7"/>
    </row>
    <row r="14" spans="1:39" ht="1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7"/>
      <c r="AI14" s="7"/>
      <c r="AJ14" s="7"/>
      <c r="AK14" s="7"/>
      <c r="AL14" s="7"/>
      <c r="AM14" s="7"/>
    </row>
    <row r="15" spans="1:39" ht="1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/>
      <c r="AI15" s="7"/>
      <c r="AJ15" s="7"/>
      <c r="AK15" s="7"/>
      <c r="AL15" s="7"/>
      <c r="AM15" s="7"/>
    </row>
    <row r="16" spans="1:39" ht="1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7"/>
      <c r="AI16" s="7"/>
      <c r="AJ16" s="7"/>
      <c r="AK16" s="7"/>
      <c r="AL16" s="7"/>
      <c r="AM16" s="7"/>
    </row>
    <row r="17" spans="1:39" ht="1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/>
      <c r="AI17" s="7"/>
      <c r="AJ17" s="7"/>
      <c r="AK17" s="7"/>
      <c r="AL17" s="7"/>
      <c r="AM17" s="7"/>
    </row>
    <row r="18" spans="1:39" ht="1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7"/>
      <c r="AI18" s="7"/>
      <c r="AJ18" s="7"/>
      <c r="AK18" s="7"/>
      <c r="AL18" s="7"/>
      <c r="AM18" s="7"/>
    </row>
    <row r="19" spans="1:39" ht="1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/>
      <c r="AI19" s="7"/>
      <c r="AJ19" s="7"/>
      <c r="AK19" s="7"/>
      <c r="AL19" s="7"/>
      <c r="AM19" s="7"/>
    </row>
    <row r="20" spans="1:39" ht="1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7"/>
      <c r="AI20" s="7"/>
      <c r="AJ20" s="7"/>
      <c r="AK20" s="7"/>
      <c r="AL20" s="7"/>
      <c r="AM20" s="7"/>
    </row>
    <row r="21" spans="1:39" ht="1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7"/>
      <c r="AI21" s="7"/>
      <c r="AJ21" s="7"/>
      <c r="AK21" s="7"/>
      <c r="AL21" s="7"/>
      <c r="AM21" s="7"/>
    </row>
    <row r="22" spans="1:39" ht="1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"/>
      <c r="AI22" s="7"/>
      <c r="AJ22" s="7"/>
      <c r="AK22" s="7"/>
      <c r="AL22" s="7"/>
      <c r="AM22" s="7"/>
    </row>
    <row r="23" spans="1:39" ht="1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7"/>
      <c r="AI23" s="7"/>
      <c r="AJ23" s="7"/>
      <c r="AK23" s="7"/>
      <c r="AL23" s="7"/>
      <c r="AM23" s="7"/>
    </row>
    <row r="24" spans="1:39" ht="1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7"/>
      <c r="AI24" s="7"/>
      <c r="AJ24" s="7"/>
      <c r="AK24" s="7"/>
      <c r="AL24" s="7"/>
      <c r="AM24" s="7"/>
    </row>
    <row r="25" spans="1:39" ht="1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7"/>
      <c r="AI25" s="7"/>
      <c r="AJ25" s="7"/>
      <c r="AK25" s="7"/>
      <c r="AL25" s="7"/>
      <c r="AM25" s="7"/>
    </row>
    <row r="26" spans="1:39" ht="1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7"/>
      <c r="AI26" s="7"/>
      <c r="AJ26" s="7"/>
      <c r="AK26" s="7"/>
      <c r="AL26" s="7"/>
      <c r="AM26" s="7"/>
    </row>
    <row r="27" spans="1:39" ht="1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7"/>
      <c r="AI27" s="7"/>
      <c r="AJ27" s="7"/>
      <c r="AK27" s="7"/>
      <c r="AL27" s="7"/>
      <c r="AM27" s="7"/>
    </row>
    <row r="28" spans="1:39" ht="15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7"/>
      <c r="AI28" s="7"/>
      <c r="AJ28" s="7"/>
      <c r="AK28" s="7"/>
      <c r="AL28" s="7"/>
      <c r="AM28" s="7"/>
    </row>
    <row r="29" spans="1:39" ht="1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7"/>
      <c r="AI29" s="7"/>
      <c r="AJ29" s="7"/>
      <c r="AK29" s="7"/>
      <c r="AL29" s="7"/>
      <c r="AM29" s="7"/>
    </row>
    <row r="30" spans="1:39" ht="1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7"/>
      <c r="AI30" s="7"/>
      <c r="AJ30" s="7"/>
      <c r="AK30" s="7"/>
      <c r="AL30" s="7"/>
      <c r="AM30" s="7"/>
    </row>
    <row r="31" spans="1:39" ht="1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7"/>
      <c r="AI31" s="7"/>
      <c r="AJ31" s="7"/>
      <c r="AK31" s="7"/>
      <c r="AL31" s="7"/>
      <c r="AM31" s="7"/>
    </row>
    <row r="32" spans="1:39" ht="1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7"/>
      <c r="AI32" s="7"/>
      <c r="AJ32" s="7"/>
      <c r="AK32" s="7"/>
      <c r="AL32" s="7"/>
      <c r="AM32" s="7"/>
    </row>
    <row r="33" spans="1:39" ht="15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7"/>
      <c r="AI33" s="7"/>
      <c r="AJ33" s="7"/>
      <c r="AK33" s="7"/>
      <c r="AL33" s="7"/>
      <c r="AM33" s="7"/>
    </row>
    <row r="34" spans="1:39" ht="15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7"/>
      <c r="AI34" s="7"/>
      <c r="AJ34" s="7"/>
      <c r="AK34" s="7"/>
      <c r="AL34" s="7"/>
      <c r="AM34" s="7"/>
    </row>
    <row r="35" spans="1:39" ht="1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7"/>
      <c r="AI35" s="7"/>
      <c r="AJ35" s="7"/>
      <c r="AK35" s="7"/>
      <c r="AL35" s="7"/>
      <c r="AM35" s="7"/>
    </row>
    <row r="36" spans="1:39" ht="1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7"/>
      <c r="AI36" s="7"/>
      <c r="AJ36" s="7"/>
      <c r="AK36" s="7"/>
      <c r="AL36" s="7"/>
      <c r="AM36" s="7"/>
    </row>
    <row r="37" spans="1:39" ht="1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7"/>
      <c r="AI37" s="7"/>
      <c r="AJ37" s="7"/>
      <c r="AK37" s="7"/>
      <c r="AL37" s="7"/>
      <c r="AM37" s="7"/>
    </row>
    <row r="38" spans="1:39" ht="1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7"/>
      <c r="AI38" s="7"/>
      <c r="AJ38" s="7"/>
      <c r="AK38" s="7"/>
      <c r="AL38" s="7"/>
      <c r="AM38" s="7"/>
    </row>
    <row r="39" spans="1:39" ht="1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7"/>
      <c r="AI39" s="7"/>
      <c r="AJ39" s="7"/>
      <c r="AK39" s="7"/>
      <c r="AL39" s="7"/>
      <c r="AM39" s="7"/>
    </row>
    <row r="40" spans="1:39" ht="1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7"/>
      <c r="AI40" s="7"/>
      <c r="AJ40" s="7"/>
      <c r="AK40" s="7"/>
      <c r="AL40" s="7"/>
      <c r="AM40" s="7"/>
    </row>
    <row r="41" spans="1:39" ht="1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7"/>
      <c r="AI41" s="7"/>
      <c r="AJ41" s="7"/>
      <c r="AK41" s="7"/>
      <c r="AL41" s="7"/>
      <c r="AM41" s="7"/>
    </row>
    <row r="42" spans="1:39" ht="1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7"/>
      <c r="AI42" s="7"/>
      <c r="AJ42" s="7"/>
      <c r="AK42" s="7"/>
      <c r="AL42" s="7"/>
      <c r="AM42" s="7"/>
    </row>
    <row r="43" spans="1:39" ht="1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7"/>
      <c r="AI43" s="7"/>
      <c r="AJ43" s="7"/>
      <c r="AK43" s="7"/>
      <c r="AL43" s="7"/>
      <c r="AM43" s="7"/>
    </row>
    <row r="44" spans="1:39" ht="1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7"/>
      <c r="AI44" s="7"/>
      <c r="AJ44" s="7"/>
      <c r="AK44" s="7"/>
      <c r="AL44" s="7"/>
      <c r="AM44" s="7"/>
    </row>
    <row r="45" spans="1:39" ht="1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7"/>
      <c r="AI45" s="7"/>
      <c r="AJ45" s="7"/>
      <c r="AK45" s="7"/>
      <c r="AL45" s="7"/>
      <c r="AM45" s="7"/>
    </row>
    <row r="46" spans="1:39" ht="1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7"/>
      <c r="AI46" s="7"/>
      <c r="AJ46" s="7"/>
      <c r="AK46" s="7"/>
      <c r="AL46" s="7"/>
      <c r="AM46" s="7"/>
    </row>
    <row r="47" spans="1:39" ht="1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7"/>
      <c r="AI47" s="7"/>
      <c r="AJ47" s="7"/>
      <c r="AK47" s="7"/>
      <c r="AL47" s="7"/>
      <c r="AM47" s="7"/>
    </row>
    <row r="48" spans="1:39" ht="1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7"/>
      <c r="AI48" s="7"/>
      <c r="AJ48" s="7"/>
      <c r="AK48" s="7"/>
      <c r="AL48" s="7"/>
      <c r="AM48" s="7"/>
    </row>
    <row r="49" spans="1:39" ht="1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7"/>
      <c r="AI49" s="7"/>
      <c r="AJ49" s="7"/>
      <c r="AK49" s="7"/>
      <c r="AL49" s="7"/>
      <c r="AM49" s="7"/>
    </row>
    <row r="50" spans="1:39" ht="1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7"/>
      <c r="AI50" s="7"/>
      <c r="AJ50" s="7"/>
      <c r="AK50" s="7"/>
      <c r="AL50" s="7"/>
      <c r="AM50" s="7"/>
    </row>
    <row r="51" spans="1:39" ht="1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7"/>
      <c r="AI51" s="7"/>
      <c r="AJ51" s="7"/>
      <c r="AK51" s="7"/>
      <c r="AL51" s="7"/>
      <c r="AM51" s="7"/>
    </row>
    <row r="52" spans="1:39" ht="15">
      <c r="A52" s="4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7"/>
      <c r="AI52" s="7"/>
      <c r="AJ52" s="7"/>
      <c r="AK52" s="7"/>
      <c r="AL52" s="7"/>
      <c r="AM52" s="7"/>
    </row>
    <row r="53" spans="1:39" ht="1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7"/>
      <c r="AI53" s="7"/>
      <c r="AJ53" s="7"/>
      <c r="AK53" s="7"/>
      <c r="AL53" s="7"/>
      <c r="AM53" s="7"/>
    </row>
    <row r="54" spans="1:39" ht="1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7"/>
      <c r="AI54" s="7"/>
      <c r="AJ54" s="7"/>
      <c r="AK54" s="7"/>
      <c r="AL54" s="7"/>
      <c r="AM54" s="7"/>
    </row>
    <row r="55" spans="1:39" ht="1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7"/>
      <c r="AI55" s="7"/>
      <c r="AJ55" s="7"/>
      <c r="AK55" s="7"/>
      <c r="AL55" s="7"/>
      <c r="AM55" s="7"/>
    </row>
    <row r="56" spans="1:39" ht="1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7"/>
      <c r="AI56" s="7"/>
      <c r="AJ56" s="7"/>
      <c r="AK56" s="7"/>
      <c r="AL56" s="7"/>
      <c r="AM56" s="7"/>
    </row>
    <row r="57" spans="1:39" ht="1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7"/>
      <c r="AI57" s="7"/>
      <c r="AJ57" s="7"/>
      <c r="AK57" s="7"/>
      <c r="AL57" s="7"/>
      <c r="AM57" s="7"/>
    </row>
    <row r="58" spans="1:39" ht="1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7"/>
      <c r="AI58" s="7"/>
      <c r="AJ58" s="7"/>
      <c r="AK58" s="7"/>
      <c r="AL58" s="7"/>
      <c r="AM58" s="7"/>
    </row>
    <row r="59" spans="1:39" ht="15">
      <c r="A59" s="4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7"/>
      <c r="AI59" s="7"/>
      <c r="AJ59" s="7"/>
      <c r="AK59" s="7"/>
      <c r="AL59" s="7"/>
      <c r="AM59" s="7"/>
    </row>
    <row r="60" spans="1:39" ht="15">
      <c r="A60" s="4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7"/>
      <c r="AI60" s="7"/>
      <c r="AJ60" s="7"/>
      <c r="AK60" s="7"/>
      <c r="AL60" s="7"/>
      <c r="AM60" s="7"/>
    </row>
    <row r="61" spans="1:39" ht="15">
      <c r="A61" s="4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7"/>
      <c r="AI61" s="7"/>
      <c r="AJ61" s="7"/>
      <c r="AK61" s="7"/>
      <c r="AL61" s="7"/>
      <c r="AM61" s="7"/>
    </row>
    <row r="62" spans="1:39" ht="11.25" customHeight="1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7"/>
      <c r="AI62" s="7"/>
      <c r="AJ62" s="7"/>
      <c r="AK62" s="7"/>
      <c r="AL62" s="7"/>
      <c r="AM62" s="7"/>
    </row>
    <row r="63" spans="1:39" ht="15">
      <c r="A63" s="4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7"/>
      <c r="AI63" s="7"/>
      <c r="AJ63" s="7"/>
      <c r="AK63" s="7"/>
      <c r="AL63" s="7"/>
      <c r="AM63" s="7"/>
    </row>
    <row r="64" spans="1:39" ht="15">
      <c r="A64" s="4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7"/>
      <c r="AI64" s="7"/>
      <c r="AJ64" s="7"/>
      <c r="AK64" s="7"/>
      <c r="AL64" s="7"/>
      <c r="AM64" s="7"/>
    </row>
    <row r="65" spans="1:39" ht="15">
      <c r="A65" s="4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7"/>
      <c r="AI65" s="7"/>
      <c r="AJ65" s="7"/>
      <c r="AK65" s="7"/>
      <c r="AL65" s="7"/>
      <c r="AM65" s="7"/>
    </row>
    <row r="66" spans="1:39" ht="15">
      <c r="A66" s="4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7"/>
      <c r="AI66" s="7"/>
      <c r="AJ66" s="7"/>
      <c r="AK66" s="7"/>
      <c r="AL66" s="7"/>
      <c r="AM66" s="7"/>
    </row>
    <row r="67" spans="1:39" ht="15">
      <c r="A67" s="4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7"/>
      <c r="AI67" s="7"/>
      <c r="AJ67" s="7"/>
      <c r="AK67" s="7"/>
      <c r="AL67" s="7"/>
      <c r="AM67" s="7"/>
    </row>
    <row r="68" spans="1:39" ht="15">
      <c r="A68" s="4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7"/>
      <c r="AI68" s="7"/>
      <c r="AJ68" s="7"/>
      <c r="AK68" s="7"/>
      <c r="AL68" s="7"/>
      <c r="AM68" s="7"/>
    </row>
    <row r="69" spans="1:39" ht="15">
      <c r="A69" s="4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7"/>
      <c r="AI69" s="7"/>
      <c r="AJ69" s="7"/>
      <c r="AK69" s="7"/>
      <c r="AL69" s="7"/>
      <c r="AM69" s="7"/>
    </row>
    <row r="70" spans="1:39" ht="15">
      <c r="A70" s="4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7"/>
      <c r="AI70" s="7"/>
      <c r="AJ70" s="7"/>
      <c r="AK70" s="7"/>
      <c r="AL70" s="7"/>
      <c r="AM70" s="7"/>
    </row>
    <row r="71" spans="1:39" ht="15">
      <c r="A71" s="4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7"/>
      <c r="AI71" s="7"/>
      <c r="AJ71" s="7"/>
      <c r="AK71" s="7"/>
      <c r="AL71" s="7"/>
      <c r="AM71" s="7"/>
    </row>
    <row r="72" spans="1:39" ht="15">
      <c r="A72" s="4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7"/>
      <c r="AI72" s="7"/>
      <c r="AJ72" s="7"/>
      <c r="AK72" s="7"/>
      <c r="AL72" s="7"/>
      <c r="AM72" s="7"/>
    </row>
    <row r="73" spans="1:39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9"/>
      <c r="AI73" s="9"/>
      <c r="AJ73" s="9"/>
      <c r="AK73" s="9"/>
      <c r="AL73" s="9"/>
      <c r="AM73" s="9"/>
    </row>
    <row r="74" spans="1:50" s="10" customFormat="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9"/>
      <c r="AI74" s="9"/>
      <c r="AJ74" s="9"/>
      <c r="AK74" s="9"/>
      <c r="AL74" s="9"/>
      <c r="AM74" s="9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34:39" s="10" customFormat="1" ht="15">
      <c r="AH75" s="11"/>
      <c r="AI75" s="11"/>
      <c r="AJ75" s="11"/>
      <c r="AK75" s="11"/>
      <c r="AL75" s="11"/>
      <c r="AM75" s="11"/>
    </row>
    <row r="76" spans="34:39" s="10" customFormat="1" ht="15">
      <c r="AH76" s="11"/>
      <c r="AI76" s="11"/>
      <c r="AJ76" s="11"/>
      <c r="AK76" s="11"/>
      <c r="AL76" s="11"/>
      <c r="AM76" s="11"/>
    </row>
    <row r="77" spans="34:39" s="10" customFormat="1" ht="15">
      <c r="AH77" s="11"/>
      <c r="AI77" s="11"/>
      <c r="AJ77" s="11"/>
      <c r="AK77" s="11"/>
      <c r="AL77" s="11"/>
      <c r="AM77" s="11"/>
    </row>
    <row r="78" spans="34:39" s="10" customFormat="1" ht="15.75" thickBot="1">
      <c r="AH78" s="11"/>
      <c r="AI78" s="11"/>
      <c r="AJ78" s="11"/>
      <c r="AK78" s="11"/>
      <c r="AL78" s="11"/>
      <c r="AM78" s="11"/>
    </row>
    <row r="79" spans="1:39" s="2" customFormat="1" ht="30.75" thickBot="1">
      <c r="A79" s="22" t="s">
        <v>23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4"/>
      <c r="M79" s="22" t="s">
        <v>55</v>
      </c>
      <c r="N79" s="23"/>
      <c r="O79" s="23"/>
      <c r="P79" s="23"/>
      <c r="Q79" s="23"/>
      <c r="R79" s="23"/>
      <c r="S79" s="23"/>
      <c r="T79" s="23"/>
      <c r="U79" s="23"/>
      <c r="V79" s="24"/>
      <c r="W79" s="348" t="s">
        <v>24</v>
      </c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50"/>
    </row>
    <row r="80" spans="1:39" s="2" customFormat="1" ht="30.75" thickBot="1">
      <c r="A80" s="22" t="s">
        <v>43</v>
      </c>
      <c r="B80" s="25"/>
      <c r="C80" s="23" t="s">
        <v>54</v>
      </c>
      <c r="D80" s="23"/>
      <c r="E80" s="23"/>
      <c r="F80" s="23"/>
      <c r="G80" s="23"/>
      <c r="H80" s="23"/>
      <c r="I80" s="23"/>
      <c r="J80" s="23"/>
      <c r="K80" s="23"/>
      <c r="L80" s="24"/>
      <c r="M80" s="351" t="s">
        <v>56</v>
      </c>
      <c r="N80" s="352"/>
      <c r="O80" s="352"/>
      <c r="P80" s="352"/>
      <c r="Q80" s="352"/>
      <c r="R80" s="352"/>
      <c r="S80" s="352"/>
      <c r="T80" s="352"/>
      <c r="U80" s="352"/>
      <c r="V80" s="353"/>
      <c r="W80" s="351" t="s">
        <v>33</v>
      </c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3"/>
    </row>
    <row r="81" spans="1:39" s="2" customFormat="1" ht="30.75" thickBot="1">
      <c r="A81" s="13" t="s">
        <v>44</v>
      </c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2"/>
      <c r="N81" s="23"/>
      <c r="O81" s="23"/>
      <c r="P81" s="23"/>
      <c r="Q81" s="23"/>
      <c r="R81" s="23"/>
      <c r="S81" s="23"/>
      <c r="T81" s="23"/>
      <c r="U81" s="23"/>
      <c r="V81" s="24"/>
      <c r="W81" s="31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3"/>
    </row>
    <row r="82" spans="1:39" s="2" customFormat="1" ht="30.75" thickBot="1">
      <c r="A82" s="22" t="s">
        <v>45</v>
      </c>
      <c r="B82" s="25"/>
      <c r="C82" s="337">
        <v>41229</v>
      </c>
      <c r="D82" s="337"/>
      <c r="E82" s="337"/>
      <c r="F82" s="337"/>
      <c r="G82" s="337"/>
      <c r="H82" s="29"/>
      <c r="I82" s="29"/>
      <c r="J82" s="29"/>
      <c r="K82" s="29"/>
      <c r="L82" s="30"/>
      <c r="M82" s="336">
        <v>41229</v>
      </c>
      <c r="N82" s="337"/>
      <c r="O82" s="337"/>
      <c r="P82" s="337"/>
      <c r="Q82" s="337"/>
      <c r="R82" s="337"/>
      <c r="S82" s="337"/>
      <c r="T82" s="337"/>
      <c r="U82" s="337"/>
      <c r="V82" s="338"/>
      <c r="W82" s="336">
        <v>41229</v>
      </c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8"/>
    </row>
    <row r="83" spans="34:39" s="10" customFormat="1" ht="15">
      <c r="AH83" s="11"/>
      <c r="AI83" s="11"/>
      <c r="AJ83" s="11"/>
      <c r="AK83" s="11"/>
      <c r="AL83" s="11"/>
      <c r="AM83" s="11"/>
    </row>
    <row r="84" spans="34:39" s="10" customFormat="1" ht="15">
      <c r="AH84" s="11"/>
      <c r="AI84" s="11"/>
      <c r="AJ84" s="11"/>
      <c r="AK84" s="11"/>
      <c r="AL84" s="11"/>
      <c r="AM84" s="11"/>
    </row>
    <row r="85" spans="34:39" s="10" customFormat="1" ht="15">
      <c r="AH85" s="11"/>
      <c r="AI85" s="11"/>
      <c r="AJ85" s="11"/>
      <c r="AK85" s="11"/>
      <c r="AL85" s="11"/>
      <c r="AM85" s="11"/>
    </row>
    <row r="86" spans="34:39" s="10" customFormat="1" ht="15">
      <c r="AH86" s="11"/>
      <c r="AI86" s="11"/>
      <c r="AJ86" s="11"/>
      <c r="AK86" s="11"/>
      <c r="AL86" s="11"/>
      <c r="AM86" s="11"/>
    </row>
    <row r="87" spans="34:39" s="10" customFormat="1" ht="15">
      <c r="AH87" s="11"/>
      <c r="AI87" s="11"/>
      <c r="AJ87" s="11"/>
      <c r="AK87" s="11"/>
      <c r="AL87" s="11"/>
      <c r="AM87" s="11"/>
    </row>
    <row r="88" spans="34:39" s="10" customFormat="1" ht="15">
      <c r="AH88" s="11"/>
      <c r="AI88" s="11"/>
      <c r="AJ88" s="11"/>
      <c r="AK88" s="11"/>
      <c r="AL88" s="11"/>
      <c r="AM88" s="11"/>
    </row>
    <row r="89" spans="34:39" s="10" customFormat="1" ht="15">
      <c r="AH89" s="11"/>
      <c r="AI89" s="11"/>
      <c r="AJ89" s="11"/>
      <c r="AK89" s="11"/>
      <c r="AL89" s="11"/>
      <c r="AM89" s="11"/>
    </row>
    <row r="90" spans="34:39" s="10" customFormat="1" ht="15">
      <c r="AH90" s="11"/>
      <c r="AI90" s="11"/>
      <c r="AJ90" s="11"/>
      <c r="AK90" s="11"/>
      <c r="AL90" s="11"/>
      <c r="AM90" s="11"/>
    </row>
    <row r="91" spans="34:39" s="10" customFormat="1" ht="15">
      <c r="AH91" s="11"/>
      <c r="AI91" s="11"/>
      <c r="AJ91" s="11"/>
      <c r="AK91" s="11"/>
      <c r="AL91" s="11"/>
      <c r="AM91" s="11"/>
    </row>
    <row r="92" spans="34:39" s="10" customFormat="1" ht="15">
      <c r="AH92" s="11"/>
      <c r="AI92" s="11"/>
      <c r="AJ92" s="11"/>
      <c r="AK92" s="11"/>
      <c r="AL92" s="11"/>
      <c r="AM92" s="11"/>
    </row>
    <row r="93" spans="34:39" s="10" customFormat="1" ht="15">
      <c r="AH93" s="11"/>
      <c r="AI93" s="11"/>
      <c r="AJ93" s="11"/>
      <c r="AK93" s="11"/>
      <c r="AL93" s="11"/>
      <c r="AM93" s="11"/>
    </row>
    <row r="94" spans="34:39" s="10" customFormat="1" ht="15">
      <c r="AH94" s="11"/>
      <c r="AI94" s="11"/>
      <c r="AJ94" s="11"/>
      <c r="AK94" s="11"/>
      <c r="AL94" s="11"/>
      <c r="AM94" s="11"/>
    </row>
    <row r="95" spans="34:39" s="10" customFormat="1" ht="15">
      <c r="AH95" s="11"/>
      <c r="AI95" s="11"/>
      <c r="AJ95" s="11"/>
      <c r="AK95" s="11"/>
      <c r="AL95" s="11"/>
      <c r="AM95" s="11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1"/>
      <c r="AI96" s="11"/>
      <c r="AJ96" s="11"/>
      <c r="AK96" s="11"/>
      <c r="AL96" s="11"/>
      <c r="AM96" s="11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</sheetData>
  <sheetProtection/>
  <mergeCells count="38">
    <mergeCell ref="B6:B7"/>
    <mergeCell ref="C6:C7"/>
    <mergeCell ref="D6:D7"/>
    <mergeCell ref="C82:G82"/>
    <mergeCell ref="M82:V82"/>
    <mergeCell ref="M80:V80"/>
    <mergeCell ref="F6:F7"/>
    <mergeCell ref="J6:J7"/>
    <mergeCell ref="H6:H7"/>
    <mergeCell ref="I6:I7"/>
    <mergeCell ref="D2:AK5"/>
    <mergeCell ref="A5:C5"/>
    <mergeCell ref="T6:T7"/>
    <mergeCell ref="AI6:AI7"/>
    <mergeCell ref="AJ6:AJ7"/>
    <mergeCell ref="AK6:AK7"/>
    <mergeCell ref="A6:A7"/>
    <mergeCell ref="E6:E7"/>
    <mergeCell ref="U6:U7"/>
    <mergeCell ref="G6:G7"/>
    <mergeCell ref="K6:K7"/>
    <mergeCell ref="M6:S6"/>
    <mergeCell ref="AG6:AG7"/>
    <mergeCell ref="AM6:AM7"/>
    <mergeCell ref="AH6:AH7"/>
    <mergeCell ref="V6:W6"/>
    <mergeCell ref="AC6:AC7"/>
    <mergeCell ref="AF6:AF7"/>
    <mergeCell ref="W82:AM82"/>
    <mergeCell ref="L6:L7"/>
    <mergeCell ref="X6:Y6"/>
    <mergeCell ref="Z6:AA6"/>
    <mergeCell ref="AL6:AL7"/>
    <mergeCell ref="AD6:AD7"/>
    <mergeCell ref="AE6:AE7"/>
    <mergeCell ref="W79:AM79"/>
    <mergeCell ref="W80:AM80"/>
    <mergeCell ref="AB6:AB7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5" scale="2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A3" sqref="A3:C3"/>
    </sheetView>
  </sheetViews>
  <sheetFormatPr defaultColWidth="11.421875" defaultRowHeight="12.75"/>
  <cols>
    <col min="1" max="1" width="45.140625" style="0" customWidth="1"/>
    <col min="2" max="2" width="42.8515625" style="0" customWidth="1"/>
  </cols>
  <sheetData>
    <row r="1" spans="1:8" ht="15.75">
      <c r="A1" s="372" t="s">
        <v>204</v>
      </c>
      <c r="B1" s="372"/>
      <c r="C1" s="372"/>
      <c r="D1" s="320"/>
      <c r="E1" s="320"/>
      <c r="F1" s="320"/>
      <c r="G1" s="320"/>
      <c r="H1" s="320"/>
    </row>
    <row r="2" spans="1:8" ht="15.75">
      <c r="A2" s="329"/>
      <c r="B2" s="321"/>
      <c r="C2" s="320"/>
      <c r="D2" s="320"/>
      <c r="E2" s="320"/>
      <c r="F2" s="320"/>
      <c r="G2" s="320"/>
      <c r="H2" s="320"/>
    </row>
    <row r="3" spans="1:8" ht="15.75">
      <c r="A3" s="522" t="s">
        <v>349</v>
      </c>
      <c r="B3" s="522"/>
      <c r="C3" s="522"/>
      <c r="D3" s="320"/>
      <c r="E3" s="320"/>
      <c r="F3" s="320"/>
      <c r="G3" s="320"/>
      <c r="H3" s="320"/>
    </row>
    <row r="4" ht="13.5" thickBot="1"/>
    <row r="5" spans="1:2" ht="13.5" thickBot="1">
      <c r="A5" s="322" t="s">
        <v>206</v>
      </c>
      <c r="B5" s="323" t="s">
        <v>207</v>
      </c>
    </row>
    <row r="6" spans="1:2" ht="13.5" thickBot="1">
      <c r="A6" s="368" t="s">
        <v>197</v>
      </c>
      <c r="B6" s="369"/>
    </row>
    <row r="7" spans="1:2" ht="13.5" thickBot="1">
      <c r="A7" s="324" t="s">
        <v>255</v>
      </c>
      <c r="B7" s="325" t="s">
        <v>256</v>
      </c>
    </row>
    <row r="8" spans="1:2" ht="13.5" thickBot="1">
      <c r="A8" s="324" t="s">
        <v>63</v>
      </c>
      <c r="B8" s="325" t="s">
        <v>257</v>
      </c>
    </row>
    <row r="9" spans="1:2" ht="13.5" thickBot="1">
      <c r="A9" s="324" t="s">
        <v>65</v>
      </c>
      <c r="B9" s="325" t="s">
        <v>219</v>
      </c>
    </row>
    <row r="10" spans="1:2" ht="13.5" thickBot="1">
      <c r="A10" s="324" t="s">
        <v>280</v>
      </c>
      <c r="B10" s="325" t="s">
        <v>281</v>
      </c>
    </row>
    <row r="11" spans="1:2" ht="13.5" thickBot="1">
      <c r="A11" s="324" t="s">
        <v>78</v>
      </c>
      <c r="B11" s="325" t="s">
        <v>261</v>
      </c>
    </row>
    <row r="12" spans="1:2" ht="13.5" thickBot="1">
      <c r="A12" s="324" t="s">
        <v>62</v>
      </c>
      <c r="B12" s="325" t="s">
        <v>217</v>
      </c>
    </row>
    <row r="13" spans="1:2" ht="13.5" thickBot="1">
      <c r="A13" s="324" t="s">
        <v>64</v>
      </c>
      <c r="B13" s="325" t="s">
        <v>262</v>
      </c>
    </row>
    <row r="14" spans="1:2" ht="13.5" thickBot="1">
      <c r="A14" s="324" t="s">
        <v>66</v>
      </c>
      <c r="B14" s="325" t="s">
        <v>263</v>
      </c>
    </row>
    <row r="15" spans="1:2" ht="13.5" thickBot="1">
      <c r="A15" s="324" t="s">
        <v>69</v>
      </c>
      <c r="B15" s="325" t="s">
        <v>264</v>
      </c>
    </row>
    <row r="16" spans="1:2" ht="13.5" thickBot="1">
      <c r="A16" s="324" t="s">
        <v>177</v>
      </c>
      <c r="B16" s="325" t="s">
        <v>341</v>
      </c>
    </row>
    <row r="17" spans="1:2" ht="13.5" thickBot="1">
      <c r="A17" s="324" t="s">
        <v>342</v>
      </c>
      <c r="B17" s="325" t="s">
        <v>343</v>
      </c>
    </row>
    <row r="18" spans="1:2" ht="23.25" thickBot="1">
      <c r="A18" s="324" t="s">
        <v>344</v>
      </c>
      <c r="B18" s="325" t="s">
        <v>345</v>
      </c>
    </row>
    <row r="19" spans="1:2" ht="13.5" thickBot="1">
      <c r="A19" s="324" t="s">
        <v>346</v>
      </c>
      <c r="B19" s="325"/>
    </row>
    <row r="20" spans="1:2" ht="23.25" thickBot="1">
      <c r="A20" s="324" t="s">
        <v>189</v>
      </c>
      <c r="B20" s="325" t="s">
        <v>348</v>
      </c>
    </row>
    <row r="21" spans="1:2" ht="13.5" thickBot="1">
      <c r="A21" s="324" t="s">
        <v>203</v>
      </c>
      <c r="B21" s="325" t="s">
        <v>347</v>
      </c>
    </row>
  </sheetData>
  <sheetProtection/>
  <mergeCells count="3">
    <mergeCell ref="A6:B6"/>
    <mergeCell ref="A1:C1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view="pageBreakPreview" zoomScaleSheetLayoutView="100" workbookViewId="0" topLeftCell="A1">
      <selection activeCell="A12" sqref="A12"/>
    </sheetView>
  </sheetViews>
  <sheetFormatPr defaultColWidth="11.421875" defaultRowHeight="12.75"/>
  <cols>
    <col min="1" max="1" width="35.00390625" style="321" customWidth="1"/>
    <col min="2" max="2" width="51.140625" style="321" customWidth="1"/>
    <col min="3" max="16384" width="11.421875" style="321" customWidth="1"/>
  </cols>
  <sheetData>
    <row r="1" spans="1:8" ht="12.75" customHeight="1">
      <c r="A1" s="372" t="s">
        <v>204</v>
      </c>
      <c r="B1" s="372"/>
      <c r="C1" s="328"/>
      <c r="D1" s="328"/>
      <c r="E1" s="328"/>
      <c r="F1" s="328"/>
      <c r="G1" s="328"/>
      <c r="H1" s="328"/>
    </row>
    <row r="2" ht="15.75">
      <c r="A2" s="329"/>
    </row>
    <row r="3" spans="1:8" ht="16.5" thickBot="1">
      <c r="A3" s="373" t="s">
        <v>205</v>
      </c>
      <c r="B3" s="373"/>
      <c r="C3" s="328"/>
      <c r="D3" s="328"/>
      <c r="E3" s="328"/>
      <c r="F3" s="328"/>
      <c r="G3" s="328"/>
      <c r="H3" s="328"/>
    </row>
    <row r="4" spans="1:2" ht="13.5" thickBot="1">
      <c r="A4" s="322" t="s">
        <v>206</v>
      </c>
      <c r="B4" s="323" t="s">
        <v>207</v>
      </c>
    </row>
    <row r="5" spans="1:2" ht="18.75" customHeight="1" thickBot="1">
      <c r="A5" s="368" t="s">
        <v>208</v>
      </c>
      <c r="B5" s="369"/>
    </row>
    <row r="6" spans="1:2" ht="13.5" thickBot="1">
      <c r="A6" s="324" t="s">
        <v>0</v>
      </c>
      <c r="B6" s="325" t="s">
        <v>209</v>
      </c>
    </row>
    <row r="7" spans="1:2" ht="13.5" thickBot="1">
      <c r="A7" s="324" t="s">
        <v>6</v>
      </c>
      <c r="B7" s="325" t="s">
        <v>210</v>
      </c>
    </row>
    <row r="8" spans="1:2" ht="13.5" thickBot="1">
      <c r="A8" s="324" t="s">
        <v>1</v>
      </c>
      <c r="B8" s="325" t="s">
        <v>211</v>
      </c>
    </row>
    <row r="9" spans="1:2" ht="13.5" thickBot="1">
      <c r="A9" s="324" t="s">
        <v>7</v>
      </c>
      <c r="B9" s="325" t="s">
        <v>212</v>
      </c>
    </row>
    <row r="10" spans="1:2" ht="13.5" thickBot="1">
      <c r="A10" s="324" t="s">
        <v>8</v>
      </c>
      <c r="B10" s="325" t="s">
        <v>213</v>
      </c>
    </row>
    <row r="11" spans="1:2" ht="13.5" thickBot="1">
      <c r="A11" s="324" t="s">
        <v>9</v>
      </c>
      <c r="B11" s="325" t="s">
        <v>214</v>
      </c>
    </row>
    <row r="12" spans="1:2" ht="13.5" thickBot="1">
      <c r="A12" s="324" t="s">
        <v>215</v>
      </c>
      <c r="B12" s="325" t="s">
        <v>216</v>
      </c>
    </row>
    <row r="13" spans="1:2" ht="13.5" thickBot="1">
      <c r="A13" s="324" t="s">
        <v>4</v>
      </c>
      <c r="B13" s="325" t="s">
        <v>217</v>
      </c>
    </row>
    <row r="14" spans="1:2" ht="13.5" thickBot="1">
      <c r="A14" s="324" t="s">
        <v>218</v>
      </c>
      <c r="B14" s="325" t="s">
        <v>219</v>
      </c>
    </row>
    <row r="15" spans="1:2" ht="13.5" thickBot="1">
      <c r="A15" s="324" t="s">
        <v>12</v>
      </c>
      <c r="B15" s="325" t="s">
        <v>220</v>
      </c>
    </row>
    <row r="16" spans="1:2" ht="13.5" thickBot="1">
      <c r="A16" s="324" t="s">
        <v>13</v>
      </c>
      <c r="B16" s="325" t="s">
        <v>221</v>
      </c>
    </row>
    <row r="17" spans="1:2" ht="13.5" thickBot="1">
      <c r="A17" s="324" t="s">
        <v>48</v>
      </c>
      <c r="B17" s="325"/>
    </row>
    <row r="18" spans="1:2" ht="13.5" thickBot="1">
      <c r="A18" s="324" t="s">
        <v>37</v>
      </c>
      <c r="B18" s="325" t="s">
        <v>222</v>
      </c>
    </row>
    <row r="19" spans="1:2" ht="13.5" thickBot="1">
      <c r="A19" s="324" t="s">
        <v>46</v>
      </c>
      <c r="B19" s="325" t="s">
        <v>223</v>
      </c>
    </row>
    <row r="20" spans="1:2" ht="13.5" thickBot="1">
      <c r="A20" s="324" t="s">
        <v>35</v>
      </c>
      <c r="B20" s="325" t="s">
        <v>224</v>
      </c>
    </row>
    <row r="21" spans="1:2" ht="13.5" thickBot="1">
      <c r="A21" s="324" t="s">
        <v>46</v>
      </c>
      <c r="B21" s="325" t="s">
        <v>225</v>
      </c>
    </row>
    <row r="22" spans="1:2" ht="13.5" thickBot="1">
      <c r="A22" s="324" t="s">
        <v>36</v>
      </c>
      <c r="B22" s="325" t="s">
        <v>226</v>
      </c>
    </row>
    <row r="23" spans="1:2" ht="13.5" thickBot="1">
      <c r="A23" s="324" t="s">
        <v>46</v>
      </c>
      <c r="B23" s="325" t="s">
        <v>227</v>
      </c>
    </row>
    <row r="24" spans="1:2" ht="23.25" thickBot="1">
      <c r="A24" s="324" t="s">
        <v>228</v>
      </c>
      <c r="B24" s="325" t="s">
        <v>229</v>
      </c>
    </row>
    <row r="25" spans="1:2" ht="23.25" thickBot="1">
      <c r="A25" s="324" t="s">
        <v>3</v>
      </c>
      <c r="B25" s="325" t="s">
        <v>230</v>
      </c>
    </row>
    <row r="26" spans="1:2" ht="13.5" thickBot="1">
      <c r="A26" s="324" t="s">
        <v>29</v>
      </c>
      <c r="B26" s="325" t="s">
        <v>231</v>
      </c>
    </row>
    <row r="27" spans="1:2" ht="23.25" thickBot="1">
      <c r="A27" s="324" t="s">
        <v>232</v>
      </c>
      <c r="B27" s="325" t="s">
        <v>233</v>
      </c>
    </row>
    <row r="28" spans="1:2" ht="23.25" thickBot="1">
      <c r="A28" s="324" t="s">
        <v>234</v>
      </c>
      <c r="B28" s="325" t="s">
        <v>235</v>
      </c>
    </row>
    <row r="29" spans="1:2" ht="23.25" thickBot="1">
      <c r="A29" s="324" t="s">
        <v>236</v>
      </c>
      <c r="B29" s="325" t="s">
        <v>237</v>
      </c>
    </row>
    <row r="30" spans="1:2" ht="34.5" thickBot="1">
      <c r="A30" s="324" t="s">
        <v>238</v>
      </c>
      <c r="B30" s="325" t="s">
        <v>239</v>
      </c>
    </row>
    <row r="31" spans="1:2" ht="23.25" thickBot="1">
      <c r="A31" s="324" t="s">
        <v>16</v>
      </c>
      <c r="B31" s="325" t="s">
        <v>240</v>
      </c>
    </row>
    <row r="32" spans="1:2" ht="23.25" thickBot="1">
      <c r="A32" s="324" t="s">
        <v>30</v>
      </c>
      <c r="B32" s="325" t="s">
        <v>241</v>
      </c>
    </row>
    <row r="33" spans="1:2" ht="23.25" thickBot="1">
      <c r="A33" s="324" t="s">
        <v>31</v>
      </c>
      <c r="B33" s="325" t="s">
        <v>242</v>
      </c>
    </row>
    <row r="34" spans="1:2" ht="45.75" thickBot="1">
      <c r="A34" s="324" t="s">
        <v>2</v>
      </c>
      <c r="B34" s="325" t="s">
        <v>243</v>
      </c>
    </row>
    <row r="35" spans="1:2" ht="23.25" thickBot="1">
      <c r="A35" s="324" t="s">
        <v>32</v>
      </c>
      <c r="B35" s="325" t="s">
        <v>244</v>
      </c>
    </row>
    <row r="36" spans="1:2" ht="23.25" thickBot="1">
      <c r="A36" s="324" t="s">
        <v>245</v>
      </c>
      <c r="B36" s="325" t="s">
        <v>246</v>
      </c>
    </row>
    <row r="37" spans="1:2" ht="13.5" thickBot="1">
      <c r="A37" s="324" t="s">
        <v>49</v>
      </c>
      <c r="B37" s="325" t="s">
        <v>247</v>
      </c>
    </row>
    <row r="38" spans="1:2" ht="13.5" thickBot="1">
      <c r="A38" s="324" t="s">
        <v>248</v>
      </c>
      <c r="B38" s="325" t="s">
        <v>249</v>
      </c>
    </row>
    <row r="39" spans="1:2" ht="13.5" thickBot="1">
      <c r="A39" s="324" t="s">
        <v>51</v>
      </c>
      <c r="B39" s="325" t="s">
        <v>250</v>
      </c>
    </row>
    <row r="40" spans="1:2" ht="13.5" thickBot="1">
      <c r="A40" s="324" t="s">
        <v>52</v>
      </c>
      <c r="B40" s="325" t="s">
        <v>251</v>
      </c>
    </row>
    <row r="41" spans="1:2" ht="56.25">
      <c r="A41" s="370" t="s">
        <v>17</v>
      </c>
      <c r="B41" s="326" t="s">
        <v>252</v>
      </c>
    </row>
    <row r="42" spans="1:2" ht="45.75" thickBot="1">
      <c r="A42" s="371"/>
      <c r="B42" s="325" t="s">
        <v>253</v>
      </c>
    </row>
  </sheetData>
  <sheetProtection/>
  <mergeCells count="4">
    <mergeCell ref="A5:B5"/>
    <mergeCell ref="A41:A42"/>
    <mergeCell ref="A1:B1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showGridLines="0" view="pageBreakPreview" zoomScale="80" zoomScaleSheetLayoutView="80" zoomScalePageLayoutView="0" workbookViewId="0" topLeftCell="A1">
      <selection activeCell="S10" sqref="S10"/>
    </sheetView>
  </sheetViews>
  <sheetFormatPr defaultColWidth="11.421875" defaultRowHeight="12.75"/>
  <cols>
    <col min="1" max="1" width="4.00390625" style="40" customWidth="1"/>
    <col min="2" max="2" width="22.28125" style="40" customWidth="1"/>
    <col min="3" max="3" width="15.57421875" style="40" customWidth="1"/>
    <col min="4" max="4" width="16.8515625" style="40" customWidth="1"/>
    <col min="5" max="17" width="8.28125" style="40" customWidth="1"/>
    <col min="18" max="18" width="8.00390625" style="40" customWidth="1"/>
    <col min="19" max="19" width="14.7109375" style="40" bestFit="1" customWidth="1"/>
    <col min="20" max="20" width="21.421875" style="40" bestFit="1" customWidth="1"/>
    <col min="21" max="16384" width="11.421875" style="40" customWidth="1"/>
  </cols>
  <sheetData>
    <row r="1" spans="1:19" s="1" customFormat="1" ht="29.25" thickBot="1">
      <c r="A1" s="34"/>
      <c r="B1" s="404" t="s">
        <v>57</v>
      </c>
      <c r="C1" s="404"/>
      <c r="D1" s="407" t="s">
        <v>58</v>
      </c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  <c r="R1" s="263" t="s">
        <v>19</v>
      </c>
      <c r="S1" s="285" t="s">
        <v>59</v>
      </c>
    </row>
    <row r="2" spans="1:19" s="1" customFormat="1" ht="15.75" thickBot="1">
      <c r="A2" s="35"/>
      <c r="B2" s="405"/>
      <c r="C2" s="405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10"/>
      <c r="R2" s="263" t="s">
        <v>20</v>
      </c>
      <c r="S2" s="285" t="s">
        <v>25</v>
      </c>
    </row>
    <row r="3" spans="1:19" s="1" customFormat="1" ht="15.75" thickBot="1">
      <c r="A3" s="35"/>
      <c r="B3" s="405"/>
      <c r="C3" s="405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10"/>
      <c r="R3" s="263" t="s">
        <v>21</v>
      </c>
      <c r="S3" s="285" t="s">
        <v>60</v>
      </c>
    </row>
    <row r="4" spans="1:19" s="1" customFormat="1" ht="15.75" thickBot="1">
      <c r="A4" s="36"/>
      <c r="B4" s="406"/>
      <c r="C4" s="406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2"/>
      <c r="R4" s="264" t="s">
        <v>27</v>
      </c>
      <c r="S4" s="286">
        <v>41229</v>
      </c>
    </row>
    <row r="5" spans="1:13" ht="12.75">
      <c r="A5" s="37"/>
      <c r="B5" s="37"/>
      <c r="C5" s="37"/>
      <c r="D5" s="38"/>
      <c r="E5" s="38"/>
      <c r="F5" s="38"/>
      <c r="G5" s="39"/>
      <c r="H5" s="39"/>
      <c r="I5" s="39"/>
      <c r="J5" s="39"/>
      <c r="K5" s="39"/>
      <c r="L5" s="39"/>
      <c r="M5" s="39"/>
    </row>
    <row r="6" spans="1:17" ht="12.75">
      <c r="A6" s="41" t="s">
        <v>61</v>
      </c>
      <c r="B6" s="41"/>
      <c r="C6" s="41"/>
      <c r="D6" s="413"/>
      <c r="E6" s="413"/>
      <c r="F6" s="413"/>
      <c r="G6" s="413"/>
      <c r="H6" s="413"/>
      <c r="I6" s="43"/>
      <c r="J6" s="43"/>
      <c r="K6" s="44" t="s">
        <v>62</v>
      </c>
      <c r="L6" s="44"/>
      <c r="M6" s="414"/>
      <c r="N6" s="414"/>
      <c r="O6" s="414"/>
      <c r="P6" s="414"/>
      <c r="Q6" s="414"/>
    </row>
    <row r="7" spans="1:17" ht="12.75">
      <c r="A7" s="45" t="s">
        <v>63</v>
      </c>
      <c r="B7" s="45"/>
      <c r="C7" s="415"/>
      <c r="D7" s="415"/>
      <c r="E7" s="415"/>
      <c r="F7" s="415"/>
      <c r="G7" s="415"/>
      <c r="H7" s="415"/>
      <c r="I7" s="47"/>
      <c r="J7" s="43"/>
      <c r="K7" s="45" t="s">
        <v>64</v>
      </c>
      <c r="L7" s="45"/>
      <c r="M7" s="402"/>
      <c r="N7" s="402"/>
      <c r="O7" s="402"/>
      <c r="P7" s="402"/>
      <c r="Q7" s="402"/>
    </row>
    <row r="8" spans="1:17" ht="12.75">
      <c r="A8" s="48" t="s">
        <v>65</v>
      </c>
      <c r="B8" s="48"/>
      <c r="C8" s="421"/>
      <c r="D8" s="421"/>
      <c r="E8" s="421"/>
      <c r="F8" s="421"/>
      <c r="G8" s="421"/>
      <c r="H8" s="421"/>
      <c r="I8" s="43"/>
      <c r="J8" s="43"/>
      <c r="K8" s="45" t="s">
        <v>66</v>
      </c>
      <c r="L8" s="45"/>
      <c r="M8" s="402"/>
      <c r="N8" s="402"/>
      <c r="O8" s="402"/>
      <c r="P8" s="402"/>
      <c r="Q8" s="402"/>
    </row>
    <row r="9" spans="1:17" ht="12.75">
      <c r="A9" s="418" t="s">
        <v>67</v>
      </c>
      <c r="B9" s="418"/>
      <c r="C9" s="49" t="s">
        <v>68</v>
      </c>
      <c r="D9" s="46"/>
      <c r="G9" s="50"/>
      <c r="H9" s="51"/>
      <c r="I9" s="43"/>
      <c r="J9" s="50"/>
      <c r="K9" s="45" t="s">
        <v>69</v>
      </c>
      <c r="L9" s="45"/>
      <c r="M9" s="402"/>
      <c r="N9" s="402"/>
      <c r="O9" s="402"/>
      <c r="P9" s="402"/>
      <c r="Q9" s="402"/>
    </row>
    <row r="10" spans="1:17" ht="12.75">
      <c r="A10" s="418"/>
      <c r="B10" s="418"/>
      <c r="C10" s="52" t="s">
        <v>70</v>
      </c>
      <c r="D10" s="53"/>
      <c r="F10" s="54" t="s">
        <v>71</v>
      </c>
      <c r="G10" s="55"/>
      <c r="H10" s="56"/>
      <c r="I10" s="43"/>
      <c r="J10" s="50"/>
      <c r="K10" s="403" t="s">
        <v>72</v>
      </c>
      <c r="L10" s="403"/>
      <c r="M10" s="403"/>
      <c r="N10" s="417"/>
      <c r="O10" s="417"/>
      <c r="P10" s="417"/>
      <c r="Q10" s="417"/>
    </row>
    <row r="11" spans="1:17" ht="12.75">
      <c r="A11" s="418" t="s">
        <v>73</v>
      </c>
      <c r="B11" s="418"/>
      <c r="F11" s="50"/>
      <c r="I11" s="50"/>
      <c r="J11" s="50"/>
      <c r="K11" s="403"/>
      <c r="L11" s="403"/>
      <c r="M11" s="403"/>
      <c r="N11" s="419"/>
      <c r="O11" s="419"/>
      <c r="P11" s="419"/>
      <c r="Q11" s="419"/>
    </row>
    <row r="12" spans="1:17" ht="12.75">
      <c r="A12" s="418"/>
      <c r="B12" s="418"/>
      <c r="C12" s="37" t="s">
        <v>74</v>
      </c>
      <c r="D12" s="57"/>
      <c r="E12" s="58" t="s">
        <v>75</v>
      </c>
      <c r="F12" s="59"/>
      <c r="G12" s="37" t="s">
        <v>76</v>
      </c>
      <c r="H12" s="42"/>
      <c r="I12" s="50"/>
      <c r="J12" s="50"/>
      <c r="K12" s="403" t="s">
        <v>77</v>
      </c>
      <c r="L12" s="403"/>
      <c r="M12" s="403"/>
      <c r="N12" s="420"/>
      <c r="O12" s="420"/>
      <c r="P12" s="420"/>
      <c r="Q12" s="420"/>
    </row>
    <row r="13" spans="1:17" ht="12.75">
      <c r="A13" s="37" t="s">
        <v>78</v>
      </c>
      <c r="B13" s="37"/>
      <c r="C13" s="397"/>
      <c r="D13" s="397"/>
      <c r="E13" s="397"/>
      <c r="F13" s="397"/>
      <c r="G13" s="397"/>
      <c r="H13" s="397"/>
      <c r="I13" s="43"/>
      <c r="J13" s="43"/>
      <c r="K13" s="403"/>
      <c r="L13" s="403"/>
      <c r="M13" s="403"/>
      <c r="N13" s="416"/>
      <c r="O13" s="416"/>
      <c r="P13" s="416"/>
      <c r="Q13" s="416"/>
    </row>
    <row r="14" spans="1:13" ht="13.5" thickBo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9" ht="13.5" thickBot="1">
      <c r="A15" s="61" t="s">
        <v>0</v>
      </c>
      <c r="B15" s="62" t="s">
        <v>200</v>
      </c>
      <c r="C15" s="62" t="s">
        <v>199</v>
      </c>
      <c r="D15" s="63" t="s">
        <v>79</v>
      </c>
      <c r="E15" s="62" t="s">
        <v>80</v>
      </c>
      <c r="F15" s="64" t="s">
        <v>81</v>
      </c>
      <c r="G15" s="62" t="s">
        <v>82</v>
      </c>
      <c r="H15" s="64" t="s">
        <v>83</v>
      </c>
      <c r="I15" s="62" t="s">
        <v>84</v>
      </c>
      <c r="J15" s="64" t="s">
        <v>85</v>
      </c>
      <c r="K15" s="62" t="s">
        <v>86</v>
      </c>
      <c r="L15" s="64" t="s">
        <v>87</v>
      </c>
      <c r="M15" s="62" t="s">
        <v>88</v>
      </c>
      <c r="N15" s="64" t="s">
        <v>89</v>
      </c>
      <c r="O15" s="62" t="s">
        <v>90</v>
      </c>
      <c r="P15" s="64" t="s">
        <v>91</v>
      </c>
      <c r="Q15" s="61" t="s">
        <v>92</v>
      </c>
      <c r="R15" s="62" t="s">
        <v>93</v>
      </c>
      <c r="S15" s="65" t="s">
        <v>94</v>
      </c>
    </row>
    <row r="16" spans="1:19" ht="12.75">
      <c r="A16" s="398">
        <v>1</v>
      </c>
      <c r="B16" s="395"/>
      <c r="C16" s="399"/>
      <c r="D16" s="66" t="s">
        <v>95</v>
      </c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8"/>
      <c r="R16" s="70"/>
      <c r="S16" s="71">
        <f>SUM(E16:R16)</f>
        <v>0</v>
      </c>
    </row>
    <row r="17" spans="1:19" ht="13.5" thickBot="1">
      <c r="A17" s="383"/>
      <c r="B17" s="396"/>
      <c r="C17" s="400"/>
      <c r="D17" s="72" t="s">
        <v>96</v>
      </c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4"/>
      <c r="R17" s="76"/>
      <c r="S17" s="77">
        <f aca="true" t="shared" si="0" ref="S17:S25">SUM(E17:R17)</f>
        <v>0</v>
      </c>
    </row>
    <row r="18" spans="1:19" ht="12.75">
      <c r="A18" s="383">
        <v>2</v>
      </c>
      <c r="B18" s="395"/>
      <c r="C18" s="394"/>
      <c r="D18" s="66" t="s">
        <v>97</v>
      </c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  <c r="Q18" s="79"/>
      <c r="R18" s="80"/>
      <c r="S18" s="71">
        <f t="shared" si="0"/>
        <v>0</v>
      </c>
    </row>
    <row r="19" spans="1:19" ht="13.5" thickBot="1">
      <c r="A19" s="383"/>
      <c r="B19" s="396"/>
      <c r="C19" s="401"/>
      <c r="D19" s="81" t="s">
        <v>96</v>
      </c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3"/>
      <c r="R19" s="84"/>
      <c r="S19" s="85">
        <f t="shared" si="0"/>
        <v>0</v>
      </c>
    </row>
    <row r="20" spans="1:19" ht="12.75">
      <c r="A20" s="383">
        <v>3</v>
      </c>
      <c r="B20" s="395"/>
      <c r="C20" s="391"/>
      <c r="D20" s="66" t="s">
        <v>97</v>
      </c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8"/>
      <c r="R20" s="70"/>
      <c r="S20" s="86">
        <f t="shared" si="0"/>
        <v>0</v>
      </c>
    </row>
    <row r="21" spans="1:19" ht="13.5" thickBot="1">
      <c r="A21" s="383"/>
      <c r="B21" s="396"/>
      <c r="C21" s="392"/>
      <c r="D21" s="81" t="s">
        <v>96</v>
      </c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74"/>
      <c r="R21" s="76"/>
      <c r="S21" s="77">
        <f t="shared" si="0"/>
        <v>0</v>
      </c>
    </row>
    <row r="22" spans="1:19" ht="12.75">
      <c r="A22" s="383">
        <v>4</v>
      </c>
      <c r="B22" s="395"/>
      <c r="C22" s="391"/>
      <c r="D22" s="66" t="s">
        <v>97</v>
      </c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8"/>
      <c r="R22" s="70"/>
      <c r="S22" s="71">
        <f t="shared" si="0"/>
        <v>0</v>
      </c>
    </row>
    <row r="23" spans="1:19" ht="13.5" thickBot="1">
      <c r="A23" s="383"/>
      <c r="B23" s="396"/>
      <c r="C23" s="392"/>
      <c r="D23" s="81" t="s">
        <v>96</v>
      </c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74"/>
      <c r="R23" s="76"/>
      <c r="S23" s="85">
        <f t="shared" si="0"/>
        <v>0</v>
      </c>
    </row>
    <row r="24" spans="1:19" ht="12.75">
      <c r="A24" s="383">
        <v>5</v>
      </c>
      <c r="B24" s="395"/>
      <c r="C24" s="394"/>
      <c r="D24" s="87" t="s">
        <v>97</v>
      </c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  <c r="Q24" s="79"/>
      <c r="R24" s="80"/>
      <c r="S24" s="86">
        <f t="shared" si="0"/>
        <v>0</v>
      </c>
    </row>
    <row r="25" spans="1:19" ht="13.5" thickBot="1">
      <c r="A25" s="393"/>
      <c r="B25" s="396"/>
      <c r="C25" s="392"/>
      <c r="D25" s="81" t="s">
        <v>96</v>
      </c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74"/>
      <c r="R25" s="75"/>
      <c r="S25" s="85">
        <f t="shared" si="0"/>
        <v>0</v>
      </c>
    </row>
    <row r="26" spans="1:18" ht="12.75">
      <c r="A26" s="374" t="s">
        <v>98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6"/>
    </row>
    <row r="27" spans="1:18" ht="13.5" thickBot="1">
      <c r="A27" s="377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9"/>
    </row>
    <row r="28" ht="13.5" customHeight="1"/>
    <row r="29" spans="1:16" ht="14.25">
      <c r="A29" s="60"/>
      <c r="B29" s="88" t="s">
        <v>99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3" spans="3:18" ht="12.75">
      <c r="C33" s="89" t="s">
        <v>100</v>
      </c>
      <c r="D33" s="89"/>
      <c r="E33" s="89"/>
      <c r="F33" s="89"/>
      <c r="G33" s="89"/>
      <c r="H33" s="89"/>
      <c r="I33" s="44"/>
      <c r="L33" s="387" t="s">
        <v>101</v>
      </c>
      <c r="M33" s="387"/>
      <c r="N33" s="387"/>
      <c r="O33" s="387"/>
      <c r="P33" s="387"/>
      <c r="Q33" s="387"/>
      <c r="R33" s="387"/>
    </row>
    <row r="35" spans="2:14" ht="12.75">
      <c r="B35" s="90" t="s">
        <v>102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2:14" ht="12.75">
      <c r="B36" s="90" t="s">
        <v>103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2:14" ht="12.75">
      <c r="B37" s="90" t="s">
        <v>104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2:14" ht="13.5" thickBo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2:18" ht="13.5" thickBot="1">
      <c r="B39" s="91"/>
      <c r="C39" s="388" t="s">
        <v>105</v>
      </c>
      <c r="D39" s="388"/>
      <c r="E39" s="388"/>
      <c r="F39" s="389"/>
      <c r="G39" s="390" t="s">
        <v>106</v>
      </c>
      <c r="H39" s="388"/>
      <c r="I39" s="388"/>
      <c r="J39" s="388"/>
      <c r="K39" s="388"/>
      <c r="L39" s="388"/>
      <c r="M39" s="389"/>
      <c r="N39" s="390" t="s">
        <v>107</v>
      </c>
      <c r="O39" s="388"/>
      <c r="P39" s="388"/>
      <c r="Q39" s="388"/>
      <c r="R39" s="389"/>
    </row>
    <row r="40" spans="2:18" ht="15.75" customHeight="1" thickBot="1">
      <c r="B40" s="92" t="s">
        <v>108</v>
      </c>
      <c r="C40" s="380" t="s">
        <v>109</v>
      </c>
      <c r="D40" s="381"/>
      <c r="E40" s="381"/>
      <c r="F40" s="382"/>
      <c r="G40" s="380" t="s">
        <v>56</v>
      </c>
      <c r="H40" s="381"/>
      <c r="I40" s="381"/>
      <c r="J40" s="381"/>
      <c r="K40" s="381"/>
      <c r="L40" s="381"/>
      <c r="M40" s="382"/>
      <c r="N40" s="380" t="s">
        <v>33</v>
      </c>
      <c r="O40" s="381"/>
      <c r="P40" s="381"/>
      <c r="Q40" s="381"/>
      <c r="R40" s="382"/>
    </row>
    <row r="41" spans="2:18" ht="15.75" customHeight="1" thickBot="1">
      <c r="B41" s="92" t="s">
        <v>110</v>
      </c>
      <c r="C41" s="380"/>
      <c r="D41" s="381"/>
      <c r="E41" s="381"/>
      <c r="F41" s="382"/>
      <c r="G41" s="91"/>
      <c r="H41" s="94"/>
      <c r="I41" s="95"/>
      <c r="J41" s="95"/>
      <c r="K41" s="95"/>
      <c r="L41" s="95"/>
      <c r="M41" s="96"/>
      <c r="N41" s="91"/>
      <c r="O41" s="94"/>
      <c r="P41" s="94"/>
      <c r="Q41" s="94"/>
      <c r="R41" s="97"/>
    </row>
    <row r="42" spans="2:18" ht="15.75" customHeight="1" thickBot="1">
      <c r="B42" s="92" t="s">
        <v>111</v>
      </c>
      <c r="C42" s="384">
        <v>41229</v>
      </c>
      <c r="D42" s="385">
        <v>41229</v>
      </c>
      <c r="E42" s="385">
        <v>41229</v>
      </c>
      <c r="F42" s="386">
        <v>41229</v>
      </c>
      <c r="G42" s="384">
        <v>41229</v>
      </c>
      <c r="H42" s="381"/>
      <c r="I42" s="381"/>
      <c r="J42" s="381"/>
      <c r="K42" s="381"/>
      <c r="L42" s="381"/>
      <c r="M42" s="382"/>
      <c r="N42" s="384">
        <v>41229</v>
      </c>
      <c r="O42" s="381"/>
      <c r="P42" s="381"/>
      <c r="Q42" s="381"/>
      <c r="R42" s="382"/>
    </row>
    <row r="45" spans="1:16" ht="15.75">
      <c r="A45" s="60"/>
      <c r="B45" s="9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</sheetData>
  <sheetProtection/>
  <mergeCells count="45">
    <mergeCell ref="N13:Q13"/>
    <mergeCell ref="M7:Q7"/>
    <mergeCell ref="N10:Q10"/>
    <mergeCell ref="A11:B12"/>
    <mergeCell ref="N11:Q11"/>
    <mergeCell ref="K12:M13"/>
    <mergeCell ref="N12:Q12"/>
    <mergeCell ref="C8:H8"/>
    <mergeCell ref="M8:Q8"/>
    <mergeCell ref="A9:B10"/>
    <mergeCell ref="M9:Q9"/>
    <mergeCell ref="K10:M11"/>
    <mergeCell ref="B1:C4"/>
    <mergeCell ref="D1:Q4"/>
    <mergeCell ref="D6:H6"/>
    <mergeCell ref="M6:Q6"/>
    <mergeCell ref="C7:H7"/>
    <mergeCell ref="C13:H13"/>
    <mergeCell ref="B16:B17"/>
    <mergeCell ref="B18:B19"/>
    <mergeCell ref="B20:B21"/>
    <mergeCell ref="B22:B23"/>
    <mergeCell ref="A16:A17"/>
    <mergeCell ref="C16:C17"/>
    <mergeCell ref="A18:A19"/>
    <mergeCell ref="C18:C19"/>
    <mergeCell ref="N39:R39"/>
    <mergeCell ref="C40:F40"/>
    <mergeCell ref="G40:M40"/>
    <mergeCell ref="C20:C21"/>
    <mergeCell ref="A22:A23"/>
    <mergeCell ref="C22:C23"/>
    <mergeCell ref="A24:A25"/>
    <mergeCell ref="C24:C25"/>
    <mergeCell ref="B24:B25"/>
    <mergeCell ref="A26:R27"/>
    <mergeCell ref="N40:R40"/>
    <mergeCell ref="A20:A21"/>
    <mergeCell ref="C41:F41"/>
    <mergeCell ref="C42:F42"/>
    <mergeCell ref="G42:M42"/>
    <mergeCell ref="N42:R42"/>
    <mergeCell ref="L33:R33"/>
    <mergeCell ref="C39:F39"/>
    <mergeCell ref="G39:M39"/>
  </mergeCells>
  <printOptions/>
  <pageMargins left="0.7" right="0.7" top="0.75" bottom="0.75" header="0.3" footer="0.3"/>
  <pageSetup horizontalDpi="600" verticalDpi="600" orientation="landscape" paperSize="5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showGridLines="0" view="pageBreakPreview" zoomScaleSheetLayoutView="100" workbookViewId="0" topLeftCell="A1">
      <selection activeCell="A3" sqref="A3:B3"/>
    </sheetView>
  </sheetViews>
  <sheetFormatPr defaultColWidth="11.421875" defaultRowHeight="12.75"/>
  <cols>
    <col min="1" max="1" width="45.421875" style="0" customWidth="1"/>
    <col min="2" max="2" width="45.140625" style="0" customWidth="1"/>
  </cols>
  <sheetData>
    <row r="1" spans="1:8" ht="15.75">
      <c r="A1" s="372" t="s">
        <v>204</v>
      </c>
      <c r="B1" s="372"/>
      <c r="C1" s="320"/>
      <c r="D1" s="320"/>
      <c r="E1" s="320"/>
      <c r="F1" s="320"/>
      <c r="G1" s="320"/>
      <c r="H1" s="320"/>
    </row>
    <row r="2" spans="1:8" ht="15.75">
      <c r="A2" s="329"/>
      <c r="B2" s="321"/>
      <c r="C2" s="320"/>
      <c r="D2" s="320"/>
      <c r="E2" s="320"/>
      <c r="F2" s="320"/>
      <c r="G2" s="320"/>
      <c r="H2" s="320"/>
    </row>
    <row r="3" spans="1:8" ht="16.5" thickBot="1">
      <c r="A3" s="373" t="s">
        <v>278</v>
      </c>
      <c r="B3" s="373"/>
      <c r="C3" s="320"/>
      <c r="D3" s="320"/>
      <c r="E3" s="320"/>
      <c r="F3" s="320"/>
      <c r="G3" s="320"/>
      <c r="H3" s="320"/>
    </row>
    <row r="4" spans="1:8" ht="13.5" thickBot="1">
      <c r="A4" s="320"/>
      <c r="B4" s="320"/>
      <c r="C4" s="320"/>
      <c r="D4" s="320"/>
      <c r="E4" s="320"/>
      <c r="F4" s="320"/>
      <c r="G4" s="320"/>
      <c r="H4" s="320"/>
    </row>
    <row r="5" spans="1:8" ht="13.5" thickBot="1">
      <c r="A5" s="322" t="s">
        <v>206</v>
      </c>
      <c r="B5" s="323" t="s">
        <v>207</v>
      </c>
      <c r="C5" s="320"/>
      <c r="D5" s="320"/>
      <c r="E5" s="320"/>
      <c r="F5" s="320"/>
      <c r="G5" s="320"/>
      <c r="H5" s="320"/>
    </row>
    <row r="6" spans="1:8" ht="13.5" thickBot="1">
      <c r="A6" s="422" t="s">
        <v>254</v>
      </c>
      <c r="B6" s="423"/>
      <c r="C6" s="320"/>
      <c r="D6" s="320"/>
      <c r="E6" s="320"/>
      <c r="F6" s="320"/>
      <c r="G6" s="320"/>
      <c r="H6" s="320"/>
    </row>
    <row r="7" spans="1:8" ht="13.5" thickBot="1">
      <c r="A7" s="324" t="s">
        <v>255</v>
      </c>
      <c r="B7" s="325" t="s">
        <v>256</v>
      </c>
      <c r="C7" s="320"/>
      <c r="D7" s="320"/>
      <c r="E7" s="320"/>
      <c r="F7" s="320"/>
      <c r="G7" s="320"/>
      <c r="H7" s="320"/>
    </row>
    <row r="8" spans="1:8" ht="13.5" thickBot="1">
      <c r="A8" s="324" t="s">
        <v>63</v>
      </c>
      <c r="B8" s="325" t="s">
        <v>257</v>
      </c>
      <c r="C8" s="320"/>
      <c r="D8" s="320"/>
      <c r="E8" s="320"/>
      <c r="F8" s="320"/>
      <c r="G8" s="320"/>
      <c r="H8" s="320"/>
    </row>
    <row r="9" spans="1:8" ht="13.5" thickBot="1">
      <c r="A9" s="324" t="s">
        <v>65</v>
      </c>
      <c r="B9" s="325" t="s">
        <v>219</v>
      </c>
      <c r="C9" s="320"/>
      <c r="D9" s="320"/>
      <c r="E9" s="320"/>
      <c r="F9" s="320"/>
      <c r="G9" s="320"/>
      <c r="H9" s="320"/>
    </row>
    <row r="10" spans="1:8" ht="13.5" thickBot="1">
      <c r="A10" s="324" t="s">
        <v>67</v>
      </c>
      <c r="B10" s="325" t="s">
        <v>258</v>
      </c>
      <c r="C10" s="320"/>
      <c r="D10" s="320"/>
      <c r="E10" s="320"/>
      <c r="F10" s="320"/>
      <c r="G10" s="320"/>
      <c r="H10" s="320"/>
    </row>
    <row r="11" spans="1:8" ht="13.5" thickBot="1">
      <c r="A11" s="324" t="s">
        <v>259</v>
      </c>
      <c r="B11" s="325" t="s">
        <v>260</v>
      </c>
      <c r="C11" s="320"/>
      <c r="D11" s="320"/>
      <c r="E11" s="320"/>
      <c r="F11" s="320"/>
      <c r="G11" s="320"/>
      <c r="H11" s="320"/>
    </row>
    <row r="12" spans="1:8" ht="13.5" thickBot="1">
      <c r="A12" s="324" t="s">
        <v>78</v>
      </c>
      <c r="B12" s="325" t="s">
        <v>261</v>
      </c>
      <c r="C12" s="320"/>
      <c r="D12" s="320"/>
      <c r="E12" s="320"/>
      <c r="F12" s="320"/>
      <c r="G12" s="320"/>
      <c r="H12" s="320"/>
    </row>
    <row r="13" spans="1:8" ht="13.5" thickBot="1">
      <c r="A13" s="324" t="s">
        <v>62</v>
      </c>
      <c r="B13" s="325" t="s">
        <v>217</v>
      </c>
      <c r="C13" s="320"/>
      <c r="D13" s="320"/>
      <c r="E13" s="320"/>
      <c r="F13" s="320"/>
      <c r="G13" s="320"/>
      <c r="H13" s="320"/>
    </row>
    <row r="14" spans="1:8" ht="13.5" thickBot="1">
      <c r="A14" s="324" t="s">
        <v>64</v>
      </c>
      <c r="B14" s="325" t="s">
        <v>262</v>
      </c>
      <c r="C14" s="320"/>
      <c r="D14" s="320"/>
      <c r="E14" s="320"/>
      <c r="F14" s="320"/>
      <c r="G14" s="320"/>
      <c r="H14" s="320"/>
    </row>
    <row r="15" spans="1:8" ht="13.5" thickBot="1">
      <c r="A15" s="324" t="s">
        <v>66</v>
      </c>
      <c r="B15" s="325" t="s">
        <v>263</v>
      </c>
      <c r="C15" s="320"/>
      <c r="D15" s="320"/>
      <c r="E15" s="320"/>
      <c r="F15" s="320"/>
      <c r="G15" s="320"/>
      <c r="H15" s="320"/>
    </row>
    <row r="16" spans="1:8" ht="13.5" thickBot="1">
      <c r="A16" s="324" t="s">
        <v>69</v>
      </c>
      <c r="B16" s="325" t="s">
        <v>264</v>
      </c>
      <c r="C16" s="320"/>
      <c r="D16" s="320"/>
      <c r="E16" s="320"/>
      <c r="F16" s="320"/>
      <c r="G16" s="320"/>
      <c r="H16" s="320"/>
    </row>
    <row r="17" spans="1:8" ht="23.25" thickBot="1">
      <c r="A17" s="324" t="s">
        <v>265</v>
      </c>
      <c r="B17" s="325" t="s">
        <v>266</v>
      </c>
      <c r="C17" s="320"/>
      <c r="D17" s="320"/>
      <c r="E17" s="320"/>
      <c r="F17" s="320"/>
      <c r="G17" s="320"/>
      <c r="H17" s="320"/>
    </row>
    <row r="18" spans="1:8" ht="23.25" thickBot="1">
      <c r="A18" s="324" t="s">
        <v>0</v>
      </c>
      <c r="B18" s="325" t="s">
        <v>209</v>
      </c>
      <c r="C18" s="320"/>
      <c r="D18" s="320"/>
      <c r="E18" s="320"/>
      <c r="F18" s="320"/>
      <c r="G18" s="320"/>
      <c r="H18" s="320"/>
    </row>
    <row r="19" spans="1:8" ht="13.5" thickBot="1">
      <c r="A19" s="324" t="s">
        <v>267</v>
      </c>
      <c r="B19" s="325" t="s">
        <v>268</v>
      </c>
      <c r="C19" s="320"/>
      <c r="D19" s="320"/>
      <c r="E19" s="320"/>
      <c r="F19" s="320"/>
      <c r="G19" s="320"/>
      <c r="H19" s="320"/>
    </row>
    <row r="20" spans="1:8" ht="13.5" thickBot="1">
      <c r="A20" s="324" t="s">
        <v>79</v>
      </c>
      <c r="B20" s="325" t="s">
        <v>269</v>
      </c>
      <c r="C20" s="320"/>
      <c r="D20" s="320"/>
      <c r="E20" s="320"/>
      <c r="F20" s="320"/>
      <c r="G20" s="320"/>
      <c r="H20" s="320"/>
    </row>
    <row r="21" spans="1:8" ht="13.5" thickBot="1">
      <c r="A21" s="324" t="s">
        <v>270</v>
      </c>
      <c r="B21" s="325" t="s">
        <v>271</v>
      </c>
      <c r="C21" s="320"/>
      <c r="D21" s="320"/>
      <c r="E21" s="320"/>
      <c r="F21" s="320"/>
      <c r="G21" s="320"/>
      <c r="H21" s="320"/>
    </row>
    <row r="22" spans="1:8" ht="13.5" thickBot="1">
      <c r="A22" s="324" t="s">
        <v>96</v>
      </c>
      <c r="B22" s="325" t="s">
        <v>272</v>
      </c>
      <c r="C22" s="320"/>
      <c r="D22" s="320"/>
      <c r="E22" s="320"/>
      <c r="F22" s="320"/>
      <c r="G22" s="320"/>
      <c r="H22" s="320"/>
    </row>
    <row r="23" spans="1:8" ht="23.25" thickBot="1">
      <c r="A23" s="330" t="s">
        <v>17</v>
      </c>
      <c r="B23" s="325" t="s">
        <v>273</v>
      </c>
      <c r="C23" s="320"/>
      <c r="D23" s="320"/>
      <c r="E23" s="320"/>
      <c r="F23" s="320"/>
      <c r="G23" s="320"/>
      <c r="H23" s="320"/>
    </row>
    <row r="24" spans="1:8" ht="13.5" thickBot="1">
      <c r="A24" s="320"/>
      <c r="B24" s="320"/>
      <c r="C24" s="320"/>
      <c r="D24" s="320"/>
      <c r="E24" s="320"/>
      <c r="F24" s="320"/>
      <c r="G24" s="320"/>
      <c r="H24" s="320"/>
    </row>
    <row r="25" spans="1:8" ht="13.5" thickBot="1">
      <c r="A25" s="331" t="s">
        <v>206</v>
      </c>
      <c r="B25" s="332" t="s">
        <v>207</v>
      </c>
      <c r="C25" s="320"/>
      <c r="D25" s="320"/>
      <c r="E25" s="320"/>
      <c r="F25" s="320"/>
      <c r="G25" s="320"/>
      <c r="H25" s="320"/>
    </row>
    <row r="26" spans="1:8" ht="13.5" thickBot="1">
      <c r="A26" s="422" t="s">
        <v>274</v>
      </c>
      <c r="B26" s="423"/>
      <c r="C26" s="320"/>
      <c r="D26" s="320"/>
      <c r="E26" s="320"/>
      <c r="F26" s="320"/>
      <c r="G26" s="320"/>
      <c r="H26" s="320"/>
    </row>
    <row r="27" spans="1:8" ht="34.5" thickBot="1">
      <c r="A27" s="333" t="s">
        <v>275</v>
      </c>
      <c r="B27" s="334" t="s">
        <v>276</v>
      </c>
      <c r="C27" s="320"/>
      <c r="D27" s="320"/>
      <c r="E27" s="320"/>
      <c r="F27" s="320"/>
      <c r="G27" s="320"/>
      <c r="H27" s="320"/>
    </row>
    <row r="28" spans="1:8" ht="12.75">
      <c r="A28" s="320"/>
      <c r="B28" s="320"/>
      <c r="C28" s="320"/>
      <c r="D28" s="320"/>
      <c r="E28" s="320"/>
      <c r="F28" s="320"/>
      <c r="G28" s="320"/>
      <c r="H28" s="320"/>
    </row>
    <row r="29" spans="1:8" ht="12.75">
      <c r="A29" s="320"/>
      <c r="B29" s="320"/>
      <c r="C29" s="320"/>
      <c r="D29" s="320"/>
      <c r="E29" s="320"/>
      <c r="F29" s="320"/>
      <c r="G29" s="320"/>
      <c r="H29" s="320"/>
    </row>
    <row r="30" spans="1:8" ht="12.75">
      <c r="A30" s="320"/>
      <c r="B30" s="320"/>
      <c r="C30" s="320"/>
      <c r="D30" s="320"/>
      <c r="E30" s="320"/>
      <c r="F30" s="320"/>
      <c r="G30" s="320"/>
      <c r="H30" s="320"/>
    </row>
    <row r="31" spans="1:8" ht="12.75">
      <c r="A31" s="320"/>
      <c r="B31" s="320"/>
      <c r="C31" s="320"/>
      <c r="D31" s="320"/>
      <c r="E31" s="320"/>
      <c r="F31" s="320"/>
      <c r="G31" s="320"/>
      <c r="H31" s="320"/>
    </row>
    <row r="32" spans="1:8" ht="12.75">
      <c r="A32" s="320"/>
      <c r="B32" s="320"/>
      <c r="C32" s="320"/>
      <c r="D32" s="320"/>
      <c r="E32" s="320"/>
      <c r="F32" s="320"/>
      <c r="G32" s="320"/>
      <c r="H32" s="320"/>
    </row>
    <row r="33" spans="1:8" ht="12.75">
      <c r="A33" s="320"/>
      <c r="B33" s="320"/>
      <c r="C33" s="320"/>
      <c r="D33" s="320"/>
      <c r="E33" s="320"/>
      <c r="F33" s="320"/>
      <c r="G33" s="320"/>
      <c r="H33" s="320"/>
    </row>
    <row r="34" spans="1:8" ht="12.75">
      <c r="A34" s="320"/>
      <c r="B34" s="320"/>
      <c r="C34" s="320"/>
      <c r="D34" s="320"/>
      <c r="E34" s="320"/>
      <c r="F34" s="320"/>
      <c r="G34" s="320"/>
      <c r="H34" s="320"/>
    </row>
    <row r="35" spans="1:8" ht="12.75">
      <c r="A35" s="320"/>
      <c r="B35" s="320"/>
      <c r="C35" s="320"/>
      <c r="D35" s="320"/>
      <c r="E35" s="320"/>
      <c r="F35" s="320"/>
      <c r="G35" s="320"/>
      <c r="H35" s="320"/>
    </row>
    <row r="36" spans="1:8" ht="12.75">
      <c r="A36" s="320"/>
      <c r="B36" s="320"/>
      <c r="C36" s="320"/>
      <c r="D36" s="320"/>
      <c r="E36" s="320"/>
      <c r="F36" s="320"/>
      <c r="G36" s="320"/>
      <c r="H36" s="320"/>
    </row>
    <row r="37" spans="1:8" ht="12.75">
      <c r="A37" s="320"/>
      <c r="B37" s="320"/>
      <c r="C37" s="320"/>
      <c r="D37" s="320"/>
      <c r="E37" s="320"/>
      <c r="F37" s="320"/>
      <c r="G37" s="320"/>
      <c r="H37" s="320"/>
    </row>
    <row r="38" spans="1:8" ht="12.75">
      <c r="A38" s="320"/>
      <c r="B38" s="320"/>
      <c r="C38" s="320"/>
      <c r="D38" s="320"/>
      <c r="E38" s="320"/>
      <c r="F38" s="320"/>
      <c r="G38" s="320"/>
      <c r="H38" s="320"/>
    </row>
    <row r="39" spans="1:8" ht="12.75">
      <c r="A39" s="320"/>
      <c r="B39" s="320"/>
      <c r="C39" s="320"/>
      <c r="D39" s="320"/>
      <c r="E39" s="320"/>
      <c r="F39" s="320"/>
      <c r="G39" s="320"/>
      <c r="H39" s="320"/>
    </row>
    <row r="40" spans="1:8" ht="12.75">
      <c r="A40" s="320"/>
      <c r="B40" s="320"/>
      <c r="C40" s="320"/>
      <c r="D40" s="320"/>
      <c r="E40" s="320"/>
      <c r="F40" s="320"/>
      <c r="G40" s="320"/>
      <c r="H40" s="320"/>
    </row>
    <row r="41" spans="1:8" ht="12.75">
      <c r="A41" s="320"/>
      <c r="B41" s="320"/>
      <c r="C41" s="320"/>
      <c r="D41" s="320"/>
      <c r="E41" s="320"/>
      <c r="F41" s="320"/>
      <c r="G41" s="320"/>
      <c r="H41" s="320"/>
    </row>
    <row r="42" spans="1:8" ht="12.75">
      <c r="A42" s="320"/>
      <c r="B42" s="320"/>
      <c r="C42" s="320"/>
      <c r="D42" s="320"/>
      <c r="E42" s="320"/>
      <c r="F42" s="320"/>
      <c r="G42" s="320"/>
      <c r="H42" s="320"/>
    </row>
    <row r="43" spans="1:8" ht="12.75">
      <c r="A43" s="320"/>
      <c r="B43" s="320"/>
      <c r="C43" s="320"/>
      <c r="D43" s="320"/>
      <c r="E43" s="320"/>
      <c r="F43" s="320"/>
      <c r="G43" s="320"/>
      <c r="H43" s="320"/>
    </row>
    <row r="44" spans="1:8" ht="12.75">
      <c r="A44" s="320"/>
      <c r="B44" s="320"/>
      <c r="C44" s="320"/>
      <c r="D44" s="320"/>
      <c r="E44" s="320"/>
      <c r="F44" s="320"/>
      <c r="G44" s="320"/>
      <c r="H44" s="320"/>
    </row>
    <row r="45" spans="1:8" ht="12.75">
      <c r="A45" s="320"/>
      <c r="B45" s="320"/>
      <c r="C45" s="320"/>
      <c r="D45" s="320"/>
      <c r="E45" s="320"/>
      <c r="F45" s="320"/>
      <c r="G45" s="320"/>
      <c r="H45" s="320"/>
    </row>
    <row r="46" spans="1:8" ht="12.75">
      <c r="A46" s="320"/>
      <c r="B46" s="320"/>
      <c r="C46" s="320"/>
      <c r="D46" s="320"/>
      <c r="E46" s="320"/>
      <c r="F46" s="320"/>
      <c r="G46" s="320"/>
      <c r="H46" s="320"/>
    </row>
    <row r="47" spans="1:8" ht="12.75">
      <c r="A47" s="320"/>
      <c r="B47" s="320"/>
      <c r="C47" s="320"/>
      <c r="D47" s="320"/>
      <c r="E47" s="320"/>
      <c r="F47" s="320"/>
      <c r="G47" s="320"/>
      <c r="H47" s="320"/>
    </row>
    <row r="48" spans="1:8" ht="12.75">
      <c r="A48" s="320"/>
      <c r="B48" s="320"/>
      <c r="C48" s="320"/>
      <c r="D48" s="320"/>
      <c r="E48" s="320"/>
      <c r="F48" s="320"/>
      <c r="G48" s="320"/>
      <c r="H48" s="320"/>
    </row>
    <row r="49" spans="1:8" ht="12.75">
      <c r="A49" s="320"/>
      <c r="B49" s="320"/>
      <c r="C49" s="320"/>
      <c r="D49" s="320"/>
      <c r="E49" s="320"/>
      <c r="F49" s="320"/>
      <c r="G49" s="320"/>
      <c r="H49" s="320"/>
    </row>
    <row r="50" spans="1:8" ht="12.75">
      <c r="A50" s="320"/>
      <c r="B50" s="320"/>
      <c r="C50" s="320"/>
      <c r="D50" s="320"/>
      <c r="E50" s="320"/>
      <c r="F50" s="320"/>
      <c r="G50" s="320"/>
      <c r="H50" s="320"/>
    </row>
    <row r="51" spans="1:8" ht="12.75">
      <c r="A51" s="320"/>
      <c r="B51" s="320"/>
      <c r="C51" s="320"/>
      <c r="D51" s="320"/>
      <c r="E51" s="320"/>
      <c r="F51" s="320"/>
      <c r="G51" s="320"/>
      <c r="H51" s="320"/>
    </row>
    <row r="52" spans="1:8" ht="12.75">
      <c r="A52" s="320"/>
      <c r="B52" s="320"/>
      <c r="C52" s="320"/>
      <c r="D52" s="320"/>
      <c r="E52" s="320"/>
      <c r="F52" s="320"/>
      <c r="G52" s="320"/>
      <c r="H52" s="320"/>
    </row>
    <row r="53" spans="1:8" ht="12.75">
      <c r="A53" s="320"/>
      <c r="B53" s="320"/>
      <c r="C53" s="320"/>
      <c r="D53" s="320"/>
      <c r="E53" s="320"/>
      <c r="F53" s="320"/>
      <c r="G53" s="320"/>
      <c r="H53" s="320"/>
    </row>
    <row r="54" spans="1:8" ht="12.75">
      <c r="A54" s="320"/>
      <c r="B54" s="320"/>
      <c r="C54" s="320"/>
      <c r="D54" s="320"/>
      <c r="E54" s="320"/>
      <c r="F54" s="320"/>
      <c r="G54" s="320"/>
      <c r="H54" s="320"/>
    </row>
    <row r="55" spans="1:8" ht="12.75">
      <c r="A55" s="320"/>
      <c r="B55" s="320"/>
      <c r="C55" s="320"/>
      <c r="D55" s="320"/>
      <c r="E55" s="320"/>
      <c r="F55" s="320"/>
      <c r="G55" s="320"/>
      <c r="H55" s="320"/>
    </row>
  </sheetData>
  <sheetProtection/>
  <mergeCells count="4">
    <mergeCell ref="A1:B1"/>
    <mergeCell ref="A3:B3"/>
    <mergeCell ref="A6:B6"/>
    <mergeCell ref="A26:B2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4"/>
  <sheetViews>
    <sheetView showGridLines="0" view="pageBreakPreview" zoomScale="90" zoomScaleSheetLayoutView="90" zoomScalePageLayoutView="0" workbookViewId="0" topLeftCell="A34">
      <selection activeCell="B74" sqref="B74:F74"/>
    </sheetView>
  </sheetViews>
  <sheetFormatPr defaultColWidth="11.421875" defaultRowHeight="12.75"/>
  <cols>
    <col min="1" max="1" width="4.00390625" style="60" bestFit="1" customWidth="1"/>
    <col min="2" max="2" width="30.421875" style="60" customWidth="1"/>
    <col min="3" max="3" width="22.7109375" style="60" customWidth="1"/>
    <col min="4" max="4" width="9.7109375" style="60" customWidth="1"/>
    <col min="5" max="5" width="7.421875" style="60" customWidth="1"/>
    <col min="6" max="6" width="8.57421875" style="60" customWidth="1"/>
    <col min="7" max="7" width="19.28125" style="60" customWidth="1"/>
    <col min="8" max="8" width="10.00390625" style="60" customWidth="1"/>
    <col min="9" max="9" width="9.140625" style="60" customWidth="1"/>
    <col min="10" max="10" width="10.00390625" style="60" customWidth="1"/>
    <col min="11" max="11" width="6.8515625" style="60" bestFit="1" customWidth="1"/>
    <col min="12" max="12" width="9.421875" style="60" customWidth="1"/>
    <col min="13" max="13" width="7.7109375" style="60" customWidth="1"/>
    <col min="14" max="14" width="9.140625" style="60" customWidth="1"/>
    <col min="15" max="15" width="7.7109375" style="60" customWidth="1"/>
    <col min="16" max="16" width="9.140625" style="60" customWidth="1"/>
    <col min="17" max="17" width="7.140625" style="60" customWidth="1"/>
    <col min="18" max="18" width="8.8515625" style="60" customWidth="1"/>
    <col min="19" max="19" width="7.8515625" style="60" customWidth="1"/>
    <col min="20" max="20" width="9.57421875" style="112" customWidth="1"/>
    <col min="21" max="21" width="13.57421875" style="60" customWidth="1"/>
    <col min="22" max="16384" width="11.421875" style="60" customWidth="1"/>
  </cols>
  <sheetData>
    <row r="1" spans="1:20" s="1" customFormat="1" ht="15.75" thickBot="1">
      <c r="A1" s="34"/>
      <c r="B1" s="404" t="s">
        <v>57</v>
      </c>
      <c r="C1" s="404"/>
      <c r="D1" s="407" t="s">
        <v>112</v>
      </c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  <c r="R1" s="314" t="s">
        <v>19</v>
      </c>
      <c r="S1" s="486" t="s">
        <v>113</v>
      </c>
      <c r="T1" s="487"/>
    </row>
    <row r="2" spans="1:20" s="1" customFormat="1" ht="15.75" thickBot="1">
      <c r="A2" s="35"/>
      <c r="B2" s="405"/>
      <c r="C2" s="405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10"/>
      <c r="R2" s="314" t="s">
        <v>20</v>
      </c>
      <c r="S2" s="488" t="s">
        <v>25</v>
      </c>
      <c r="T2" s="489"/>
    </row>
    <row r="3" spans="1:20" s="1" customFormat="1" ht="15.75" thickBot="1">
      <c r="A3" s="35"/>
      <c r="B3" s="405"/>
      <c r="C3" s="405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10"/>
      <c r="R3" s="314" t="s">
        <v>21</v>
      </c>
      <c r="S3" s="488" t="s">
        <v>60</v>
      </c>
      <c r="T3" s="489"/>
    </row>
    <row r="4" spans="1:20" s="1" customFormat="1" ht="15.75" thickBot="1">
      <c r="A4" s="36"/>
      <c r="B4" s="406"/>
      <c r="C4" s="406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2"/>
      <c r="R4" s="315" t="s">
        <v>27</v>
      </c>
      <c r="S4" s="490">
        <v>41229</v>
      </c>
      <c r="T4" s="491"/>
    </row>
    <row r="5" spans="1:20" ht="12.75">
      <c r="A5" s="41" t="s">
        <v>61</v>
      </c>
      <c r="B5" s="41"/>
      <c r="C5" s="41"/>
      <c r="D5" s="41"/>
      <c r="E5" s="41"/>
      <c r="F5" s="41"/>
      <c r="G5" s="41"/>
      <c r="H5" s="99"/>
      <c r="I5" s="100" t="s">
        <v>62</v>
      </c>
      <c r="K5" s="101"/>
      <c r="L5" s="101"/>
      <c r="M5" s="101"/>
      <c r="N5" s="101"/>
      <c r="T5" s="102"/>
    </row>
    <row r="6" spans="1:20" ht="12.75">
      <c r="A6" s="41" t="s">
        <v>63</v>
      </c>
      <c r="B6" s="41"/>
      <c r="C6" s="103"/>
      <c r="D6" s="104"/>
      <c r="E6" s="104"/>
      <c r="F6" s="104"/>
      <c r="G6" s="104"/>
      <c r="H6" s="99"/>
      <c r="I6" s="41" t="s">
        <v>64</v>
      </c>
      <c r="J6" s="99"/>
      <c r="K6" s="105"/>
      <c r="L6" s="105"/>
      <c r="M6" s="105"/>
      <c r="N6" s="105"/>
      <c r="T6" s="102"/>
    </row>
    <row r="7" spans="1:20" ht="12.75">
      <c r="A7" s="41" t="s">
        <v>65</v>
      </c>
      <c r="B7" s="41"/>
      <c r="C7" s="103"/>
      <c r="D7" s="106"/>
      <c r="E7" s="106"/>
      <c r="F7" s="106"/>
      <c r="G7" s="106"/>
      <c r="H7" s="99"/>
      <c r="I7" s="41" t="s">
        <v>66</v>
      </c>
      <c r="J7" s="99"/>
      <c r="K7" s="107"/>
      <c r="L7" s="107"/>
      <c r="M7" s="107"/>
      <c r="N7" s="107"/>
      <c r="T7" s="102"/>
    </row>
    <row r="8" spans="1:20" ht="12.75">
      <c r="A8" s="41" t="s">
        <v>114</v>
      </c>
      <c r="B8" s="41"/>
      <c r="C8" s="103"/>
      <c r="D8" s="106"/>
      <c r="E8" s="106"/>
      <c r="F8" s="106"/>
      <c r="G8" s="106"/>
      <c r="H8" s="108"/>
      <c r="I8" s="41" t="s">
        <v>69</v>
      </c>
      <c r="J8" s="109"/>
      <c r="K8" s="107"/>
      <c r="L8" s="107"/>
      <c r="M8" s="107"/>
      <c r="N8" s="107"/>
      <c r="T8" s="102"/>
    </row>
    <row r="9" spans="1:11" ht="13.5" thickBot="1">
      <c r="A9" s="100" t="s">
        <v>115</v>
      </c>
      <c r="C9" s="110"/>
      <c r="D9" s="110"/>
      <c r="E9" s="110"/>
      <c r="F9" s="110"/>
      <c r="G9" s="110"/>
      <c r="H9" s="111"/>
      <c r="I9" s="111"/>
      <c r="J9" s="111"/>
      <c r="K9" s="111"/>
    </row>
    <row r="10" spans="1:21" ht="51.75" customHeight="1" thickBot="1">
      <c r="A10" s="484" t="s">
        <v>0</v>
      </c>
      <c r="B10" s="484" t="s">
        <v>6</v>
      </c>
      <c r="C10" s="484" t="s">
        <v>116</v>
      </c>
      <c r="D10" s="479" t="s">
        <v>117</v>
      </c>
      <c r="E10" s="481"/>
      <c r="F10" s="480"/>
      <c r="G10" s="116" t="s">
        <v>118</v>
      </c>
      <c r="H10" s="479"/>
      <c r="I10" s="480"/>
      <c r="J10" s="479"/>
      <c r="K10" s="480"/>
      <c r="L10" s="479"/>
      <c r="M10" s="480"/>
      <c r="N10" s="479"/>
      <c r="O10" s="480"/>
      <c r="P10" s="479"/>
      <c r="Q10" s="480"/>
      <c r="R10" s="479"/>
      <c r="S10" s="481"/>
      <c r="T10" s="117" t="s">
        <v>119</v>
      </c>
      <c r="U10" s="482" t="s">
        <v>120</v>
      </c>
    </row>
    <row r="11" spans="1:21" ht="13.5" thickBot="1">
      <c r="A11" s="485"/>
      <c r="B11" s="485"/>
      <c r="C11" s="485"/>
      <c r="D11" s="118" t="s">
        <v>121</v>
      </c>
      <c r="E11" s="118" t="s">
        <v>122</v>
      </c>
      <c r="F11" s="118" t="s">
        <v>123</v>
      </c>
      <c r="G11" s="119" t="s">
        <v>124</v>
      </c>
      <c r="H11" s="114" t="s">
        <v>125</v>
      </c>
      <c r="I11" s="120" t="s">
        <v>97</v>
      </c>
      <c r="J11" s="114" t="s">
        <v>125</v>
      </c>
      <c r="K11" s="120" t="s">
        <v>97</v>
      </c>
      <c r="L11" s="114" t="s">
        <v>125</v>
      </c>
      <c r="M11" s="120" t="s">
        <v>97</v>
      </c>
      <c r="N11" s="115" t="s">
        <v>125</v>
      </c>
      <c r="O11" s="121" t="s">
        <v>97</v>
      </c>
      <c r="P11" s="122" t="s">
        <v>125</v>
      </c>
      <c r="Q11" s="113" t="s">
        <v>97</v>
      </c>
      <c r="R11" s="123" t="s">
        <v>125</v>
      </c>
      <c r="S11" s="124" t="s">
        <v>97</v>
      </c>
      <c r="T11" s="125" t="s">
        <v>126</v>
      </c>
      <c r="U11" s="483"/>
    </row>
    <row r="12" spans="1:21" ht="12.75">
      <c r="A12" s="467"/>
      <c r="B12" s="469"/>
      <c r="C12" s="471"/>
      <c r="D12" s="467"/>
      <c r="E12" s="467"/>
      <c r="F12" s="467"/>
      <c r="G12" s="126" t="s">
        <v>127</v>
      </c>
      <c r="H12" s="127"/>
      <c r="I12" s="128"/>
      <c r="J12" s="129"/>
      <c r="K12" s="130"/>
      <c r="L12" s="127"/>
      <c r="M12" s="131"/>
      <c r="N12" s="132"/>
      <c r="O12" s="130"/>
      <c r="P12" s="127"/>
      <c r="Q12" s="131"/>
      <c r="R12" s="127"/>
      <c r="S12" s="133"/>
      <c r="T12" s="134"/>
      <c r="U12" s="135"/>
    </row>
    <row r="13" spans="1:21" ht="12.75">
      <c r="A13" s="462"/>
      <c r="B13" s="465"/>
      <c r="C13" s="472"/>
      <c r="D13" s="462"/>
      <c r="E13" s="462"/>
      <c r="F13" s="462"/>
      <c r="G13" s="136" t="s">
        <v>128</v>
      </c>
      <c r="H13" s="137"/>
      <c r="I13" s="138"/>
      <c r="J13" s="139"/>
      <c r="K13" s="140"/>
      <c r="L13" s="137"/>
      <c r="M13" s="141"/>
      <c r="N13" s="142"/>
      <c r="O13" s="140"/>
      <c r="P13" s="137"/>
      <c r="Q13" s="141"/>
      <c r="R13" s="137"/>
      <c r="S13" s="143"/>
      <c r="T13" s="134"/>
      <c r="U13" s="144"/>
    </row>
    <row r="14" spans="1:21" ht="12.75">
      <c r="A14" s="462"/>
      <c r="B14" s="465"/>
      <c r="C14" s="472"/>
      <c r="D14" s="462"/>
      <c r="E14" s="462"/>
      <c r="F14" s="462"/>
      <c r="G14" s="145" t="s">
        <v>129</v>
      </c>
      <c r="H14" s="137"/>
      <c r="I14" s="138"/>
      <c r="J14" s="139"/>
      <c r="K14" s="140"/>
      <c r="L14" s="137"/>
      <c r="M14" s="141"/>
      <c r="N14" s="142"/>
      <c r="O14" s="140"/>
      <c r="P14" s="137"/>
      <c r="Q14" s="141"/>
      <c r="R14" s="137"/>
      <c r="S14" s="143"/>
      <c r="T14" s="134"/>
      <c r="U14" s="144"/>
    </row>
    <row r="15" spans="1:21" ht="12.75">
      <c r="A15" s="462"/>
      <c r="B15" s="465"/>
      <c r="C15" s="472"/>
      <c r="D15" s="462"/>
      <c r="E15" s="462"/>
      <c r="F15" s="462"/>
      <c r="G15" s="136" t="s">
        <v>130</v>
      </c>
      <c r="H15" s="137"/>
      <c r="I15" s="138"/>
      <c r="J15" s="139"/>
      <c r="K15" s="140"/>
      <c r="L15" s="137"/>
      <c r="M15" s="141"/>
      <c r="N15" s="142"/>
      <c r="O15" s="140"/>
      <c r="P15" s="137"/>
      <c r="Q15" s="141"/>
      <c r="R15" s="137"/>
      <c r="S15" s="143"/>
      <c r="T15" s="134"/>
      <c r="U15" s="144"/>
    </row>
    <row r="16" spans="1:21" ht="13.5" thickBot="1">
      <c r="A16" s="462"/>
      <c r="B16" s="465"/>
      <c r="C16" s="472"/>
      <c r="D16" s="462"/>
      <c r="E16" s="462"/>
      <c r="F16" s="462"/>
      <c r="G16" s="146" t="s">
        <v>131</v>
      </c>
      <c r="H16" s="147"/>
      <c r="I16" s="148"/>
      <c r="J16" s="149"/>
      <c r="K16" s="150"/>
      <c r="L16" s="147"/>
      <c r="M16" s="151"/>
      <c r="N16" s="152"/>
      <c r="O16" s="150"/>
      <c r="P16" s="147"/>
      <c r="Q16" s="151"/>
      <c r="R16" s="147"/>
      <c r="S16" s="153"/>
      <c r="T16" s="154"/>
      <c r="U16" s="144"/>
    </row>
    <row r="17" spans="1:21" ht="13.5" thickBot="1">
      <c r="A17" s="463"/>
      <c r="B17" s="466"/>
      <c r="C17" s="478"/>
      <c r="D17" s="463"/>
      <c r="E17" s="463"/>
      <c r="F17" s="463"/>
      <c r="G17" s="155" t="s">
        <v>132</v>
      </c>
      <c r="H17" s="474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6"/>
      <c r="T17" s="156">
        <f>SUM(T12:T16)</f>
        <v>0</v>
      </c>
      <c r="U17" s="157"/>
    </row>
    <row r="18" spans="1:21" ht="12.75">
      <c r="A18" s="461"/>
      <c r="B18" s="464"/>
      <c r="C18" s="477"/>
      <c r="D18" s="462"/>
      <c r="E18" s="462"/>
      <c r="F18" s="462"/>
      <c r="G18" s="126" t="s">
        <v>127</v>
      </c>
      <c r="H18" s="127"/>
      <c r="I18" s="133"/>
      <c r="J18" s="127"/>
      <c r="K18" s="131"/>
      <c r="L18" s="127"/>
      <c r="M18" s="131"/>
      <c r="N18" s="132"/>
      <c r="O18" s="131"/>
      <c r="P18" s="127"/>
      <c r="Q18" s="131"/>
      <c r="R18" s="127"/>
      <c r="S18" s="133"/>
      <c r="T18" s="158"/>
      <c r="U18" s="135"/>
    </row>
    <row r="19" spans="1:21" ht="12.75">
      <c r="A19" s="462"/>
      <c r="B19" s="465"/>
      <c r="C19" s="472"/>
      <c r="D19" s="462"/>
      <c r="E19" s="462"/>
      <c r="F19" s="462"/>
      <c r="G19" s="136" t="s">
        <v>128</v>
      </c>
      <c r="H19" s="137"/>
      <c r="I19" s="143"/>
      <c r="J19" s="137"/>
      <c r="K19" s="141"/>
      <c r="L19" s="137"/>
      <c r="M19" s="141"/>
      <c r="N19" s="142"/>
      <c r="O19" s="141"/>
      <c r="P19" s="137"/>
      <c r="Q19" s="141"/>
      <c r="R19" s="137"/>
      <c r="S19" s="143"/>
      <c r="T19" s="134"/>
      <c r="U19" s="144"/>
    </row>
    <row r="20" spans="1:21" ht="12.75">
      <c r="A20" s="462"/>
      <c r="B20" s="465"/>
      <c r="C20" s="472"/>
      <c r="D20" s="462"/>
      <c r="E20" s="462"/>
      <c r="F20" s="462"/>
      <c r="G20" s="145" t="s">
        <v>129</v>
      </c>
      <c r="H20" s="137"/>
      <c r="I20" s="143"/>
      <c r="J20" s="137"/>
      <c r="K20" s="141"/>
      <c r="L20" s="137"/>
      <c r="M20" s="141"/>
      <c r="N20" s="142"/>
      <c r="O20" s="141"/>
      <c r="P20" s="137"/>
      <c r="Q20" s="141"/>
      <c r="R20" s="137"/>
      <c r="S20" s="143"/>
      <c r="T20" s="134"/>
      <c r="U20" s="144"/>
    </row>
    <row r="21" spans="1:21" ht="12.75">
      <c r="A21" s="462"/>
      <c r="B21" s="465"/>
      <c r="C21" s="472"/>
      <c r="D21" s="462"/>
      <c r="E21" s="462"/>
      <c r="F21" s="462"/>
      <c r="G21" s="136" t="s">
        <v>130</v>
      </c>
      <c r="H21" s="137"/>
      <c r="I21" s="143"/>
      <c r="J21" s="137"/>
      <c r="K21" s="141"/>
      <c r="L21" s="137"/>
      <c r="M21" s="141"/>
      <c r="N21" s="142"/>
      <c r="O21" s="141"/>
      <c r="P21" s="137"/>
      <c r="Q21" s="141"/>
      <c r="R21" s="137"/>
      <c r="S21" s="143"/>
      <c r="T21" s="134"/>
      <c r="U21" s="144"/>
    </row>
    <row r="22" spans="1:21" ht="13.5" thickBot="1">
      <c r="A22" s="462"/>
      <c r="B22" s="465"/>
      <c r="C22" s="472"/>
      <c r="D22" s="462"/>
      <c r="E22" s="462"/>
      <c r="F22" s="462"/>
      <c r="G22" s="146" t="s">
        <v>131</v>
      </c>
      <c r="H22" s="147"/>
      <c r="I22" s="153"/>
      <c r="J22" s="147"/>
      <c r="K22" s="151"/>
      <c r="L22" s="147"/>
      <c r="M22" s="151"/>
      <c r="N22" s="152"/>
      <c r="O22" s="151"/>
      <c r="P22" s="147"/>
      <c r="Q22" s="151"/>
      <c r="R22" s="147"/>
      <c r="S22" s="153"/>
      <c r="T22" s="154"/>
      <c r="U22" s="144"/>
    </row>
    <row r="23" spans="1:21" ht="13.5" thickBot="1">
      <c r="A23" s="462"/>
      <c r="B23" s="466"/>
      <c r="C23" s="478"/>
      <c r="D23" s="462"/>
      <c r="E23" s="462"/>
      <c r="F23" s="462"/>
      <c r="G23" s="155" t="s">
        <v>132</v>
      </c>
      <c r="H23" s="474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6"/>
      <c r="T23" s="156">
        <f>SUM(T18:T22)</f>
        <v>0</v>
      </c>
      <c r="U23" s="159"/>
    </row>
    <row r="24" spans="1:21" ht="12.75">
      <c r="A24" s="461"/>
      <c r="B24" s="464"/>
      <c r="C24" s="477"/>
      <c r="D24" s="461"/>
      <c r="E24" s="461"/>
      <c r="F24" s="461"/>
      <c r="G24" s="126" t="s">
        <v>127</v>
      </c>
      <c r="H24" s="127"/>
      <c r="I24" s="133"/>
      <c r="J24" s="127"/>
      <c r="K24" s="130"/>
      <c r="L24" s="127"/>
      <c r="M24" s="131"/>
      <c r="N24" s="132"/>
      <c r="O24" s="131"/>
      <c r="P24" s="127"/>
      <c r="Q24" s="131"/>
      <c r="R24" s="127"/>
      <c r="S24" s="133"/>
      <c r="T24" s="158"/>
      <c r="U24" s="135"/>
    </row>
    <row r="25" spans="1:21" ht="12.75">
      <c r="A25" s="462"/>
      <c r="B25" s="465"/>
      <c r="C25" s="472"/>
      <c r="D25" s="462"/>
      <c r="E25" s="462"/>
      <c r="F25" s="462"/>
      <c r="G25" s="136" t="s">
        <v>128</v>
      </c>
      <c r="H25" s="137"/>
      <c r="I25" s="143"/>
      <c r="J25" s="137"/>
      <c r="K25" s="140"/>
      <c r="L25" s="137"/>
      <c r="M25" s="141"/>
      <c r="N25" s="142"/>
      <c r="O25" s="141"/>
      <c r="P25" s="137"/>
      <c r="Q25" s="141"/>
      <c r="R25" s="137"/>
      <c r="S25" s="143"/>
      <c r="T25" s="134"/>
      <c r="U25" s="144"/>
    </row>
    <row r="26" spans="1:21" ht="12.75">
      <c r="A26" s="462"/>
      <c r="B26" s="465"/>
      <c r="C26" s="472"/>
      <c r="D26" s="462"/>
      <c r="E26" s="462"/>
      <c r="F26" s="462"/>
      <c r="G26" s="145" t="s">
        <v>129</v>
      </c>
      <c r="H26" s="137"/>
      <c r="I26" s="143"/>
      <c r="J26" s="137"/>
      <c r="K26" s="140"/>
      <c r="L26" s="137"/>
      <c r="M26" s="141"/>
      <c r="N26" s="142"/>
      <c r="O26" s="141"/>
      <c r="P26" s="137"/>
      <c r="Q26" s="141"/>
      <c r="R26" s="137"/>
      <c r="S26" s="143"/>
      <c r="T26" s="134"/>
      <c r="U26" s="144"/>
    </row>
    <row r="27" spans="1:21" ht="12.75">
      <c r="A27" s="462"/>
      <c r="B27" s="465"/>
      <c r="C27" s="472"/>
      <c r="D27" s="462"/>
      <c r="E27" s="462"/>
      <c r="F27" s="462"/>
      <c r="G27" s="136" t="s">
        <v>130</v>
      </c>
      <c r="H27" s="137"/>
      <c r="I27" s="143"/>
      <c r="J27" s="137"/>
      <c r="K27" s="140"/>
      <c r="L27" s="137"/>
      <c r="M27" s="141"/>
      <c r="N27" s="142"/>
      <c r="O27" s="141"/>
      <c r="P27" s="137"/>
      <c r="Q27" s="141"/>
      <c r="R27" s="137"/>
      <c r="S27" s="143"/>
      <c r="T27" s="134"/>
      <c r="U27" s="144"/>
    </row>
    <row r="28" spans="1:21" ht="13.5" thickBot="1">
      <c r="A28" s="462"/>
      <c r="B28" s="465"/>
      <c r="C28" s="472"/>
      <c r="D28" s="462"/>
      <c r="E28" s="462"/>
      <c r="F28" s="462"/>
      <c r="G28" s="146" t="s">
        <v>131</v>
      </c>
      <c r="H28" s="147"/>
      <c r="I28" s="153"/>
      <c r="J28" s="147"/>
      <c r="K28" s="150"/>
      <c r="L28" s="147"/>
      <c r="M28" s="151"/>
      <c r="N28" s="152"/>
      <c r="O28" s="151"/>
      <c r="P28" s="147"/>
      <c r="Q28" s="151"/>
      <c r="R28" s="147"/>
      <c r="S28" s="153"/>
      <c r="T28" s="154"/>
      <c r="U28" s="144"/>
    </row>
    <row r="29" spans="1:21" ht="13.5" thickBot="1">
      <c r="A29" s="463"/>
      <c r="B29" s="466"/>
      <c r="C29" s="478"/>
      <c r="D29" s="463"/>
      <c r="E29" s="463"/>
      <c r="F29" s="463"/>
      <c r="G29" s="155" t="s">
        <v>132</v>
      </c>
      <c r="H29" s="474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6"/>
      <c r="T29" s="156">
        <f>SUM(T24:T28)</f>
        <v>0</v>
      </c>
      <c r="U29" s="159"/>
    </row>
    <row r="30" spans="1:21" ht="12.75">
      <c r="A30" s="461"/>
      <c r="B30" s="464"/>
      <c r="C30" s="477"/>
      <c r="D30" s="462"/>
      <c r="E30" s="462"/>
      <c r="F30" s="462"/>
      <c r="G30" s="126" t="s">
        <v>127</v>
      </c>
      <c r="H30" s="160"/>
      <c r="I30" s="110"/>
      <c r="J30" s="160"/>
      <c r="K30" s="161"/>
      <c r="L30" s="160"/>
      <c r="M30" s="162"/>
      <c r="N30" s="163"/>
      <c r="O30" s="162"/>
      <c r="P30" s="127"/>
      <c r="Q30" s="131"/>
      <c r="R30" s="127"/>
      <c r="S30" s="133"/>
      <c r="T30" s="158"/>
      <c r="U30" s="135"/>
    </row>
    <row r="31" spans="1:21" ht="12.75">
      <c r="A31" s="462"/>
      <c r="B31" s="465"/>
      <c r="C31" s="472"/>
      <c r="D31" s="462"/>
      <c r="E31" s="462"/>
      <c r="F31" s="462"/>
      <c r="G31" s="136" t="s">
        <v>128</v>
      </c>
      <c r="H31" s="137"/>
      <c r="I31" s="143"/>
      <c r="J31" s="137"/>
      <c r="K31" s="140"/>
      <c r="L31" s="137"/>
      <c r="M31" s="141"/>
      <c r="N31" s="142"/>
      <c r="O31" s="141"/>
      <c r="P31" s="137"/>
      <c r="Q31" s="141"/>
      <c r="R31" s="137"/>
      <c r="S31" s="143"/>
      <c r="T31" s="134"/>
      <c r="U31" s="144"/>
    </row>
    <row r="32" spans="1:21" ht="12.75">
      <c r="A32" s="462"/>
      <c r="B32" s="465"/>
      <c r="C32" s="472"/>
      <c r="D32" s="462"/>
      <c r="E32" s="462"/>
      <c r="F32" s="462"/>
      <c r="G32" s="145" t="s">
        <v>129</v>
      </c>
      <c r="H32" s="137"/>
      <c r="I32" s="143"/>
      <c r="J32" s="137"/>
      <c r="K32" s="140"/>
      <c r="L32" s="137"/>
      <c r="M32" s="141"/>
      <c r="N32" s="142"/>
      <c r="O32" s="141"/>
      <c r="P32" s="137"/>
      <c r="Q32" s="141"/>
      <c r="R32" s="137"/>
      <c r="S32" s="143"/>
      <c r="T32" s="134"/>
      <c r="U32" s="144"/>
    </row>
    <row r="33" spans="1:21" ht="12.75">
      <c r="A33" s="462"/>
      <c r="B33" s="465"/>
      <c r="C33" s="472"/>
      <c r="D33" s="462"/>
      <c r="E33" s="462"/>
      <c r="F33" s="462"/>
      <c r="G33" s="136" t="s">
        <v>130</v>
      </c>
      <c r="H33" s="137"/>
      <c r="I33" s="143"/>
      <c r="J33" s="137"/>
      <c r="K33" s="140"/>
      <c r="L33" s="137"/>
      <c r="M33" s="141"/>
      <c r="N33" s="142"/>
      <c r="O33" s="141"/>
      <c r="P33" s="137"/>
      <c r="Q33" s="141"/>
      <c r="R33" s="137"/>
      <c r="S33" s="143"/>
      <c r="T33" s="134"/>
      <c r="U33" s="144"/>
    </row>
    <row r="34" spans="1:21" ht="13.5" thickBot="1">
      <c r="A34" s="462"/>
      <c r="B34" s="465"/>
      <c r="C34" s="472"/>
      <c r="D34" s="462"/>
      <c r="E34" s="462"/>
      <c r="F34" s="462"/>
      <c r="G34" s="146" t="s">
        <v>131</v>
      </c>
      <c r="H34" s="147"/>
      <c r="I34" s="153"/>
      <c r="J34" s="147"/>
      <c r="K34" s="150"/>
      <c r="L34" s="147"/>
      <c r="M34" s="151"/>
      <c r="N34" s="152"/>
      <c r="O34" s="151"/>
      <c r="P34" s="147"/>
      <c r="Q34" s="151"/>
      <c r="R34" s="147"/>
      <c r="S34" s="153"/>
      <c r="T34" s="154"/>
      <c r="U34" s="144"/>
    </row>
    <row r="35" spans="1:21" ht="13.5" thickBot="1">
      <c r="A35" s="462"/>
      <c r="B35" s="465"/>
      <c r="C35" s="472"/>
      <c r="D35" s="462"/>
      <c r="E35" s="462"/>
      <c r="F35" s="462"/>
      <c r="G35" s="155" t="s">
        <v>132</v>
      </c>
      <c r="H35" s="458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60"/>
      <c r="T35" s="154">
        <f>SUM(T30:T34)</f>
        <v>0</v>
      </c>
      <c r="U35" s="159"/>
    </row>
    <row r="36" spans="1:21" ht="12.75">
      <c r="A36" s="467"/>
      <c r="B36" s="469"/>
      <c r="C36" s="471"/>
      <c r="D36" s="467"/>
      <c r="E36" s="467"/>
      <c r="F36" s="467"/>
      <c r="G36" s="126" t="s">
        <v>127</v>
      </c>
      <c r="H36" s="127"/>
      <c r="I36" s="133"/>
      <c r="J36" s="127"/>
      <c r="K36" s="130"/>
      <c r="L36" s="127"/>
      <c r="M36" s="131"/>
      <c r="N36" s="132"/>
      <c r="O36" s="131"/>
      <c r="P36" s="127"/>
      <c r="Q36" s="131"/>
      <c r="R36" s="127"/>
      <c r="S36" s="133"/>
      <c r="T36" s="164"/>
      <c r="U36" s="165"/>
    </row>
    <row r="37" spans="1:21" ht="12.75">
      <c r="A37" s="462"/>
      <c r="B37" s="465"/>
      <c r="C37" s="472"/>
      <c r="D37" s="462"/>
      <c r="E37" s="462"/>
      <c r="F37" s="462"/>
      <c r="G37" s="136" t="s">
        <v>128</v>
      </c>
      <c r="H37" s="137"/>
      <c r="I37" s="143"/>
      <c r="J37" s="137"/>
      <c r="K37" s="140"/>
      <c r="L37" s="137"/>
      <c r="M37" s="141"/>
      <c r="N37" s="142"/>
      <c r="O37" s="141"/>
      <c r="P37" s="137"/>
      <c r="Q37" s="141"/>
      <c r="R37" s="137"/>
      <c r="S37" s="143"/>
      <c r="T37" s="134"/>
      <c r="U37" s="144"/>
    </row>
    <row r="38" spans="1:21" ht="12.75">
      <c r="A38" s="462"/>
      <c r="B38" s="465"/>
      <c r="C38" s="472"/>
      <c r="D38" s="462"/>
      <c r="E38" s="462"/>
      <c r="F38" s="462"/>
      <c r="G38" s="145" t="s">
        <v>129</v>
      </c>
      <c r="H38" s="137"/>
      <c r="I38" s="143"/>
      <c r="J38" s="137"/>
      <c r="K38" s="140"/>
      <c r="L38" s="137"/>
      <c r="M38" s="141"/>
      <c r="N38" s="142"/>
      <c r="O38" s="141"/>
      <c r="P38" s="137"/>
      <c r="Q38" s="141"/>
      <c r="R38" s="137"/>
      <c r="S38" s="143"/>
      <c r="T38" s="134"/>
      <c r="U38" s="144"/>
    </row>
    <row r="39" spans="1:21" ht="12.75">
      <c r="A39" s="462"/>
      <c r="B39" s="465"/>
      <c r="C39" s="472"/>
      <c r="D39" s="462"/>
      <c r="E39" s="462"/>
      <c r="F39" s="462"/>
      <c r="G39" s="136" t="s">
        <v>130</v>
      </c>
      <c r="H39" s="137"/>
      <c r="I39" s="143"/>
      <c r="J39" s="137"/>
      <c r="K39" s="140"/>
      <c r="L39" s="137"/>
      <c r="M39" s="141"/>
      <c r="N39" s="142"/>
      <c r="O39" s="141"/>
      <c r="P39" s="137"/>
      <c r="Q39" s="141"/>
      <c r="R39" s="137"/>
      <c r="S39" s="143"/>
      <c r="T39" s="134"/>
      <c r="U39" s="144"/>
    </row>
    <row r="40" spans="1:21" ht="13.5" thickBot="1">
      <c r="A40" s="462"/>
      <c r="B40" s="465"/>
      <c r="C40" s="472"/>
      <c r="D40" s="462"/>
      <c r="E40" s="462"/>
      <c r="F40" s="462"/>
      <c r="G40" s="146" t="s">
        <v>131</v>
      </c>
      <c r="H40" s="147"/>
      <c r="I40" s="153"/>
      <c r="J40" s="147"/>
      <c r="K40" s="150"/>
      <c r="L40" s="147"/>
      <c r="M40" s="151"/>
      <c r="N40" s="152"/>
      <c r="O40" s="151"/>
      <c r="P40" s="147"/>
      <c r="Q40" s="151"/>
      <c r="R40" s="147"/>
      <c r="S40" s="153"/>
      <c r="T40" s="154"/>
      <c r="U40" s="144"/>
    </row>
    <row r="41" spans="1:21" ht="13.5" thickBot="1">
      <c r="A41" s="468"/>
      <c r="B41" s="470"/>
      <c r="C41" s="473"/>
      <c r="D41" s="468"/>
      <c r="E41" s="468"/>
      <c r="F41" s="468"/>
      <c r="G41" s="166" t="s">
        <v>132</v>
      </c>
      <c r="H41" s="474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6"/>
      <c r="T41" s="156">
        <f>SUM(T36:T40)</f>
        <v>0</v>
      </c>
      <c r="U41" s="159"/>
    </row>
    <row r="42" ht="13.5" thickBot="1"/>
    <row r="43" spans="2:20" s="40" customFormat="1" ht="13.5" thickBot="1">
      <c r="B43" s="442" t="s">
        <v>133</v>
      </c>
      <c r="C43" s="443"/>
      <c r="D43" s="444"/>
      <c r="G43" s="445" t="s">
        <v>134</v>
      </c>
      <c r="H43" s="446"/>
      <c r="I43" s="446"/>
      <c r="J43" s="446"/>
      <c r="K43" s="446"/>
      <c r="L43" s="446"/>
      <c r="M43" s="446"/>
      <c r="N43" s="446"/>
      <c r="O43" s="446"/>
      <c r="P43" s="446"/>
      <c r="Q43" s="447"/>
      <c r="T43" s="112"/>
    </row>
    <row r="44" spans="2:20" s="40" customFormat="1" ht="13.5" thickBot="1">
      <c r="B44" s="167" t="s">
        <v>135</v>
      </c>
      <c r="C44" s="448" t="s">
        <v>136</v>
      </c>
      <c r="D44" s="449"/>
      <c r="G44" s="450" t="s">
        <v>137</v>
      </c>
      <c r="H44" s="451"/>
      <c r="I44" s="452"/>
      <c r="J44" s="445" t="s">
        <v>138</v>
      </c>
      <c r="K44" s="446"/>
      <c r="L44" s="446"/>
      <c r="M44" s="446"/>
      <c r="N44" s="446"/>
      <c r="O44" s="446"/>
      <c r="P44" s="446"/>
      <c r="Q44" s="447"/>
      <c r="T44" s="112"/>
    </row>
    <row r="45" spans="2:20" s="40" customFormat="1" ht="16.5" thickBot="1">
      <c r="B45" s="168" t="s">
        <v>139</v>
      </c>
      <c r="C45" s="456"/>
      <c r="D45" s="457"/>
      <c r="G45" s="453"/>
      <c r="H45" s="454"/>
      <c r="I45" s="455"/>
      <c r="J45" s="169" t="s">
        <v>86</v>
      </c>
      <c r="K45" s="170" t="s">
        <v>87</v>
      </c>
      <c r="L45" s="170" t="s">
        <v>88</v>
      </c>
      <c r="M45" s="170" t="s">
        <v>89</v>
      </c>
      <c r="N45" s="170" t="s">
        <v>90</v>
      </c>
      <c r="O45" s="170" t="s">
        <v>91</v>
      </c>
      <c r="P45" s="170" t="s">
        <v>92</v>
      </c>
      <c r="Q45" s="171" t="s">
        <v>93</v>
      </c>
      <c r="T45" s="112"/>
    </row>
    <row r="46" spans="2:20" s="40" customFormat="1" ht="12.75">
      <c r="B46" s="168" t="s">
        <v>140</v>
      </c>
      <c r="C46" s="426"/>
      <c r="D46" s="427"/>
      <c r="G46" s="439" t="s">
        <v>141</v>
      </c>
      <c r="H46" s="440"/>
      <c r="I46" s="441"/>
      <c r="J46" s="172"/>
      <c r="K46" s="173"/>
      <c r="L46" s="173"/>
      <c r="M46" s="173"/>
      <c r="N46" s="173"/>
      <c r="O46" s="173"/>
      <c r="P46" s="173"/>
      <c r="Q46" s="174"/>
      <c r="T46" s="112"/>
    </row>
    <row r="47" spans="2:20" s="40" customFormat="1" ht="12.75">
      <c r="B47" s="175" t="s">
        <v>141</v>
      </c>
      <c r="C47" s="426"/>
      <c r="D47" s="427"/>
      <c r="G47" s="428" t="s">
        <v>142</v>
      </c>
      <c r="H47" s="429"/>
      <c r="I47" s="430"/>
      <c r="J47" s="172"/>
      <c r="K47" s="173"/>
      <c r="L47" s="173"/>
      <c r="M47" s="173"/>
      <c r="N47" s="173"/>
      <c r="O47" s="173"/>
      <c r="P47" s="173"/>
      <c r="Q47" s="174"/>
      <c r="T47" s="112"/>
    </row>
    <row r="48" spans="2:20" s="40" customFormat="1" ht="12.75">
      <c r="B48" s="175" t="s">
        <v>142</v>
      </c>
      <c r="C48" s="426"/>
      <c r="D48" s="427"/>
      <c r="G48" s="428" t="s">
        <v>143</v>
      </c>
      <c r="H48" s="429"/>
      <c r="I48" s="430"/>
      <c r="J48" s="172"/>
      <c r="K48" s="173"/>
      <c r="L48" s="173"/>
      <c r="M48" s="173"/>
      <c r="N48" s="173"/>
      <c r="O48" s="173"/>
      <c r="P48" s="173"/>
      <c r="Q48" s="174"/>
      <c r="T48" s="112"/>
    </row>
    <row r="49" spans="2:20" s="40" customFormat="1" ht="12.75">
      <c r="B49" s="175" t="s">
        <v>143</v>
      </c>
      <c r="C49" s="426"/>
      <c r="D49" s="427"/>
      <c r="G49" s="428" t="s">
        <v>144</v>
      </c>
      <c r="H49" s="429"/>
      <c r="I49" s="430"/>
      <c r="J49" s="172"/>
      <c r="K49" s="173"/>
      <c r="L49" s="173"/>
      <c r="M49" s="173"/>
      <c r="N49" s="173"/>
      <c r="O49" s="173"/>
      <c r="P49" s="173"/>
      <c r="Q49" s="174"/>
      <c r="T49" s="112"/>
    </row>
    <row r="50" spans="2:20" s="40" customFormat="1" ht="12.75">
      <c r="B50" s="175" t="s">
        <v>144</v>
      </c>
      <c r="C50" s="426"/>
      <c r="D50" s="427"/>
      <c r="G50" s="428" t="s">
        <v>145</v>
      </c>
      <c r="H50" s="429"/>
      <c r="I50" s="430"/>
      <c r="J50" s="172"/>
      <c r="K50" s="173"/>
      <c r="L50" s="173"/>
      <c r="M50" s="173"/>
      <c r="N50" s="173"/>
      <c r="O50" s="173"/>
      <c r="P50" s="173"/>
      <c r="Q50" s="174"/>
      <c r="T50" s="112"/>
    </row>
    <row r="51" spans="2:20" s="40" customFormat="1" ht="12.75">
      <c r="B51" s="175" t="s">
        <v>145</v>
      </c>
      <c r="C51" s="426"/>
      <c r="D51" s="427"/>
      <c r="G51" s="428" t="s">
        <v>146</v>
      </c>
      <c r="H51" s="429"/>
      <c r="I51" s="430"/>
      <c r="J51" s="172"/>
      <c r="K51" s="173"/>
      <c r="L51" s="173"/>
      <c r="M51" s="173"/>
      <c r="N51" s="173"/>
      <c r="O51" s="173"/>
      <c r="P51" s="173"/>
      <c r="Q51" s="174"/>
      <c r="T51" s="112"/>
    </row>
    <row r="52" spans="2:20" s="40" customFormat="1" ht="12.75">
      <c r="B52" s="175" t="s">
        <v>146</v>
      </c>
      <c r="C52" s="426"/>
      <c r="D52" s="427"/>
      <c r="G52" s="428" t="s">
        <v>147</v>
      </c>
      <c r="H52" s="429"/>
      <c r="I52" s="430"/>
      <c r="J52" s="172"/>
      <c r="K52" s="173"/>
      <c r="L52" s="173"/>
      <c r="M52" s="173"/>
      <c r="N52" s="173"/>
      <c r="O52" s="173"/>
      <c r="P52" s="173"/>
      <c r="Q52" s="174"/>
      <c r="T52" s="112"/>
    </row>
    <row r="53" spans="2:20" s="40" customFormat="1" ht="12.75">
      <c r="B53" s="175" t="s">
        <v>147</v>
      </c>
      <c r="C53" s="426"/>
      <c r="D53" s="427"/>
      <c r="G53" s="428" t="s">
        <v>148</v>
      </c>
      <c r="H53" s="429"/>
      <c r="I53" s="430"/>
      <c r="J53" s="172"/>
      <c r="K53" s="173"/>
      <c r="L53" s="173"/>
      <c r="M53" s="173"/>
      <c r="N53" s="173"/>
      <c r="O53" s="173"/>
      <c r="P53" s="173"/>
      <c r="Q53" s="174"/>
      <c r="T53" s="112"/>
    </row>
    <row r="54" spans="2:20" s="40" customFormat="1" ht="12.75">
      <c r="B54" s="175" t="s">
        <v>148</v>
      </c>
      <c r="C54" s="426"/>
      <c r="D54" s="427"/>
      <c r="G54" s="428" t="s">
        <v>149</v>
      </c>
      <c r="H54" s="429"/>
      <c r="I54" s="430"/>
      <c r="J54" s="172"/>
      <c r="K54" s="173"/>
      <c r="L54" s="173"/>
      <c r="M54" s="173"/>
      <c r="N54" s="173"/>
      <c r="O54" s="173"/>
      <c r="P54" s="173"/>
      <c r="Q54" s="174"/>
      <c r="T54" s="112"/>
    </row>
    <row r="55" spans="2:20" s="40" customFormat="1" ht="12.75">
      <c r="B55" s="175" t="s">
        <v>149</v>
      </c>
      <c r="C55" s="426"/>
      <c r="D55" s="427"/>
      <c r="G55" s="428" t="s">
        <v>150</v>
      </c>
      <c r="H55" s="429"/>
      <c r="I55" s="430"/>
      <c r="J55" s="172"/>
      <c r="K55" s="173"/>
      <c r="L55" s="173"/>
      <c r="M55" s="173"/>
      <c r="N55" s="173"/>
      <c r="O55" s="173"/>
      <c r="P55" s="173"/>
      <c r="Q55" s="174"/>
      <c r="T55" s="112"/>
    </row>
    <row r="56" spans="2:20" s="40" customFormat="1" ht="12.75">
      <c r="B56" s="175" t="s">
        <v>150</v>
      </c>
      <c r="C56" s="426"/>
      <c r="D56" s="427"/>
      <c r="G56" s="428" t="s">
        <v>151</v>
      </c>
      <c r="H56" s="429"/>
      <c r="I56" s="430"/>
      <c r="J56" s="172"/>
      <c r="K56" s="173"/>
      <c r="L56" s="173"/>
      <c r="M56" s="173"/>
      <c r="N56" s="173"/>
      <c r="O56" s="173"/>
      <c r="P56" s="173"/>
      <c r="Q56" s="174"/>
      <c r="T56" s="112"/>
    </row>
    <row r="57" spans="2:20" s="40" customFormat="1" ht="12.75">
      <c r="B57" s="175" t="s">
        <v>151</v>
      </c>
      <c r="C57" s="426"/>
      <c r="D57" s="427"/>
      <c r="G57" s="428" t="s">
        <v>152</v>
      </c>
      <c r="H57" s="429"/>
      <c r="I57" s="430"/>
      <c r="J57" s="172"/>
      <c r="K57" s="173"/>
      <c r="L57" s="173"/>
      <c r="M57" s="173"/>
      <c r="N57" s="173"/>
      <c r="O57" s="173"/>
      <c r="P57" s="173"/>
      <c r="Q57" s="174"/>
      <c r="T57" s="112"/>
    </row>
    <row r="58" spans="2:20" s="40" customFormat="1" ht="12.75">
      <c r="B58" s="175" t="s">
        <v>152</v>
      </c>
      <c r="C58" s="426"/>
      <c r="D58" s="427"/>
      <c r="G58" s="428" t="s">
        <v>153</v>
      </c>
      <c r="H58" s="429"/>
      <c r="I58" s="430"/>
      <c r="J58" s="176"/>
      <c r="K58" s="177"/>
      <c r="L58" s="177"/>
      <c r="M58" s="177"/>
      <c r="N58" s="177"/>
      <c r="O58" s="177"/>
      <c r="P58" s="177"/>
      <c r="Q58" s="178"/>
      <c r="T58" s="112"/>
    </row>
    <row r="59" spans="2:20" s="40" customFormat="1" ht="13.5" thickBot="1">
      <c r="B59" s="175" t="s">
        <v>153</v>
      </c>
      <c r="C59" s="426"/>
      <c r="D59" s="427"/>
      <c r="G59" s="431" t="s">
        <v>154</v>
      </c>
      <c r="H59" s="432"/>
      <c r="I59" s="433"/>
      <c r="J59" s="179"/>
      <c r="K59" s="180"/>
      <c r="L59" s="180"/>
      <c r="M59" s="180"/>
      <c r="N59" s="180"/>
      <c r="O59" s="180"/>
      <c r="P59" s="180"/>
      <c r="Q59" s="181"/>
      <c r="T59" s="112"/>
    </row>
    <row r="60" spans="2:20" s="40" customFormat="1" ht="13.5" thickBot="1">
      <c r="B60" s="182" t="s">
        <v>154</v>
      </c>
      <c r="C60" s="434"/>
      <c r="D60" s="435"/>
      <c r="G60" s="436" t="s">
        <v>119</v>
      </c>
      <c r="H60" s="437"/>
      <c r="I60" s="438"/>
      <c r="J60" s="183">
        <f>SUM(J46:J59)</f>
        <v>0</v>
      </c>
      <c r="K60" s="183">
        <f aca="true" t="shared" si="0" ref="K60:Q60">SUM(K46:K59)</f>
        <v>0</v>
      </c>
      <c r="L60" s="183">
        <f t="shared" si="0"/>
        <v>0</v>
      </c>
      <c r="M60" s="183">
        <f t="shared" si="0"/>
        <v>0</v>
      </c>
      <c r="N60" s="183">
        <f t="shared" si="0"/>
        <v>0</v>
      </c>
      <c r="O60" s="183">
        <f t="shared" si="0"/>
        <v>0</v>
      </c>
      <c r="P60" s="183">
        <f t="shared" si="0"/>
        <v>0</v>
      </c>
      <c r="Q60" s="184">
        <f t="shared" si="0"/>
        <v>0</v>
      </c>
      <c r="T60" s="112"/>
    </row>
    <row r="61" ht="14.25">
      <c r="B61" s="88" t="s">
        <v>155</v>
      </c>
    </row>
    <row r="63" s="40" customFormat="1" ht="12.75"/>
    <row r="64" spans="3:18" s="40" customFormat="1" ht="12.75">
      <c r="C64" s="387" t="s">
        <v>100</v>
      </c>
      <c r="D64" s="387"/>
      <c r="E64" s="387"/>
      <c r="F64" s="387"/>
      <c r="G64" s="387"/>
      <c r="H64" s="387"/>
      <c r="I64" s="44"/>
      <c r="J64" s="387" t="s">
        <v>101</v>
      </c>
      <c r="K64" s="387"/>
      <c r="L64" s="387"/>
      <c r="M64" s="387"/>
      <c r="N64" s="387"/>
      <c r="O64" s="387"/>
      <c r="P64" s="387"/>
      <c r="Q64" s="44"/>
      <c r="R64" s="44"/>
    </row>
    <row r="65" spans="3:18" s="40" customFormat="1" ht="12.75">
      <c r="C65" s="185"/>
      <c r="D65" s="185"/>
      <c r="E65" s="185"/>
      <c r="F65" s="185"/>
      <c r="G65" s="185"/>
      <c r="H65" s="185"/>
      <c r="I65" s="44"/>
      <c r="J65" s="185"/>
      <c r="K65" s="185"/>
      <c r="L65" s="185"/>
      <c r="M65" s="185"/>
      <c r="N65" s="185"/>
      <c r="O65" s="185"/>
      <c r="P65" s="185"/>
      <c r="Q65" s="44"/>
      <c r="R65" s="44"/>
    </row>
    <row r="66" ht="12.75">
      <c r="B66" s="40" t="s">
        <v>156</v>
      </c>
    </row>
    <row r="67" spans="2:14" s="40" customFormat="1" ht="12.75">
      <c r="B67" s="40" t="s">
        <v>157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2:14" s="40" customFormat="1" ht="12.75">
      <c r="B68" s="40" t="s">
        <v>158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ht="12.75">
      <c r="B69" s="60" t="s">
        <v>159</v>
      </c>
    </row>
    <row r="70" ht="13.5" thickBot="1"/>
    <row r="71" spans="2:15" s="40" customFormat="1" ht="13.5" thickBot="1">
      <c r="B71" s="316"/>
      <c r="C71" s="424" t="s">
        <v>105</v>
      </c>
      <c r="D71" s="424"/>
      <c r="E71" s="424"/>
      <c r="F71" s="425"/>
      <c r="G71" s="186" t="s">
        <v>106</v>
      </c>
      <c r="H71" s="95"/>
      <c r="I71" s="95"/>
      <c r="J71" s="95"/>
      <c r="K71" s="186" t="s">
        <v>107</v>
      </c>
      <c r="L71" s="95"/>
      <c r="M71" s="95"/>
      <c r="N71" s="95"/>
      <c r="O71" s="96"/>
    </row>
    <row r="72" spans="2:15" s="40" customFormat="1" ht="15.75" customHeight="1" thickBot="1">
      <c r="B72" s="91" t="s">
        <v>108</v>
      </c>
      <c r="C72" s="95" t="s">
        <v>109</v>
      </c>
      <c r="D72" s="95"/>
      <c r="E72" s="95"/>
      <c r="F72" s="96"/>
      <c r="G72" s="95" t="s">
        <v>56</v>
      </c>
      <c r="H72" s="95"/>
      <c r="I72" s="95"/>
      <c r="J72" s="95"/>
      <c r="K72" s="186" t="s">
        <v>33</v>
      </c>
      <c r="L72" s="95"/>
      <c r="M72" s="95"/>
      <c r="N72" s="95"/>
      <c r="O72" s="96"/>
    </row>
    <row r="73" spans="2:15" s="40" customFormat="1" ht="15.75" customHeight="1" thickBot="1">
      <c r="B73" s="91" t="s">
        <v>110</v>
      </c>
      <c r="C73" s="381"/>
      <c r="D73" s="381"/>
      <c r="E73" s="381"/>
      <c r="F73" s="382"/>
      <c r="G73" s="94"/>
      <c r="H73" s="94"/>
      <c r="I73" s="95"/>
      <c r="J73" s="95"/>
      <c r="K73" s="91"/>
      <c r="L73" s="94"/>
      <c r="M73" s="94"/>
      <c r="N73" s="94"/>
      <c r="O73" s="97"/>
    </row>
    <row r="74" spans="2:15" s="40" customFormat="1" ht="15.75" customHeight="1" thickBot="1">
      <c r="B74" s="91" t="s">
        <v>111</v>
      </c>
      <c r="C74" s="385">
        <v>41229</v>
      </c>
      <c r="D74" s="385">
        <v>41229</v>
      </c>
      <c r="E74" s="385">
        <v>41229</v>
      </c>
      <c r="F74" s="386">
        <v>41229</v>
      </c>
      <c r="G74" s="385">
        <v>41229</v>
      </c>
      <c r="H74" s="385">
        <v>41229</v>
      </c>
      <c r="I74" s="385">
        <v>41229</v>
      </c>
      <c r="J74" s="386">
        <v>41229</v>
      </c>
      <c r="K74" s="384">
        <v>41229</v>
      </c>
      <c r="L74" s="385"/>
      <c r="M74" s="385"/>
      <c r="N74" s="385"/>
      <c r="O74" s="386"/>
    </row>
  </sheetData>
  <sheetProtection/>
  <mergeCells count="95">
    <mergeCell ref="B1:C4"/>
    <mergeCell ref="D1:Q4"/>
    <mergeCell ref="S1:T1"/>
    <mergeCell ref="S2:T2"/>
    <mergeCell ref="S3:T3"/>
    <mergeCell ref="S4:T4"/>
    <mergeCell ref="A10:A11"/>
    <mergeCell ref="B10:B11"/>
    <mergeCell ref="C10:C11"/>
    <mergeCell ref="D10:F10"/>
    <mergeCell ref="H10:I10"/>
    <mergeCell ref="J10:K10"/>
    <mergeCell ref="L10:M10"/>
    <mergeCell ref="N10:O10"/>
    <mergeCell ref="P10:Q10"/>
    <mergeCell ref="R10:S10"/>
    <mergeCell ref="U10:U11"/>
    <mergeCell ref="A12:A17"/>
    <mergeCell ref="B12:B17"/>
    <mergeCell ref="C12:C17"/>
    <mergeCell ref="D12:D17"/>
    <mergeCell ref="E12:E17"/>
    <mergeCell ref="A18:A23"/>
    <mergeCell ref="B18:B23"/>
    <mergeCell ref="C18:C23"/>
    <mergeCell ref="D18:D23"/>
    <mergeCell ref="E18:E23"/>
    <mergeCell ref="F18:F23"/>
    <mergeCell ref="C24:C29"/>
    <mergeCell ref="D24:D29"/>
    <mergeCell ref="E24:E29"/>
    <mergeCell ref="F24:F29"/>
    <mergeCell ref="F12:F17"/>
    <mergeCell ref="H17:S17"/>
    <mergeCell ref="H23:S23"/>
    <mergeCell ref="H29:S29"/>
    <mergeCell ref="A30:A35"/>
    <mergeCell ref="B30:B35"/>
    <mergeCell ref="C30:C35"/>
    <mergeCell ref="D30:D35"/>
    <mergeCell ref="E30:E35"/>
    <mergeCell ref="F30:F35"/>
    <mergeCell ref="H35:S35"/>
    <mergeCell ref="A24:A29"/>
    <mergeCell ref="B24:B29"/>
    <mergeCell ref="A36:A41"/>
    <mergeCell ref="B36:B41"/>
    <mergeCell ref="C36:C41"/>
    <mergeCell ref="D36:D41"/>
    <mergeCell ref="E36:E41"/>
    <mergeCell ref="F36:F41"/>
    <mergeCell ref="H41:S41"/>
    <mergeCell ref="B43:D43"/>
    <mergeCell ref="G43:Q43"/>
    <mergeCell ref="C44:D44"/>
    <mergeCell ref="G44:I45"/>
    <mergeCell ref="J44:Q44"/>
    <mergeCell ref="C45:D45"/>
    <mergeCell ref="C46:D46"/>
    <mergeCell ref="G46:I46"/>
    <mergeCell ref="C47:D47"/>
    <mergeCell ref="G47:I47"/>
    <mergeCell ref="C48:D48"/>
    <mergeCell ref="G48:I48"/>
    <mergeCell ref="C49:D49"/>
    <mergeCell ref="G49:I49"/>
    <mergeCell ref="C50:D50"/>
    <mergeCell ref="G50:I50"/>
    <mergeCell ref="C51:D51"/>
    <mergeCell ref="G51:I51"/>
    <mergeCell ref="C52:D52"/>
    <mergeCell ref="G52:I52"/>
    <mergeCell ref="C53:D53"/>
    <mergeCell ref="G53:I53"/>
    <mergeCell ref="C54:D54"/>
    <mergeCell ref="G54:I54"/>
    <mergeCell ref="C55:D55"/>
    <mergeCell ref="G55:I55"/>
    <mergeCell ref="C56:D56"/>
    <mergeCell ref="G56:I56"/>
    <mergeCell ref="C57:D57"/>
    <mergeCell ref="G57:I57"/>
    <mergeCell ref="C58:D58"/>
    <mergeCell ref="G58:I58"/>
    <mergeCell ref="C59:D59"/>
    <mergeCell ref="G59:I59"/>
    <mergeCell ref="C60:D60"/>
    <mergeCell ref="G60:I60"/>
    <mergeCell ref="C64:H64"/>
    <mergeCell ref="J64:P64"/>
    <mergeCell ref="C71:F71"/>
    <mergeCell ref="C73:F73"/>
    <mergeCell ref="C74:F74"/>
    <mergeCell ref="G74:J74"/>
    <mergeCell ref="K74:O74"/>
  </mergeCells>
  <printOptions/>
  <pageMargins left="0.7" right="0.7" top="0.75" bottom="0.75" header="0.3" footer="0.3"/>
  <pageSetup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view="pageBreakPreview" zoomScaleSheetLayoutView="100" workbookViewId="0" topLeftCell="A1">
      <selection activeCell="A1" sqref="A1:B3"/>
    </sheetView>
  </sheetViews>
  <sheetFormatPr defaultColWidth="11.421875" defaultRowHeight="12.75"/>
  <cols>
    <col min="1" max="1" width="45.8515625" style="0" customWidth="1"/>
    <col min="2" max="2" width="45.7109375" style="0" customWidth="1"/>
  </cols>
  <sheetData>
    <row r="1" spans="1:8" ht="15.75">
      <c r="A1" s="372" t="s">
        <v>204</v>
      </c>
      <c r="B1" s="372"/>
      <c r="C1" s="320"/>
      <c r="D1" s="320"/>
      <c r="E1" s="320"/>
      <c r="F1" s="320"/>
      <c r="G1" s="320"/>
      <c r="H1" s="320"/>
    </row>
    <row r="2" spans="1:8" ht="15.75">
      <c r="A2" s="329"/>
      <c r="B2" s="321"/>
      <c r="C2" s="320"/>
      <c r="D2" s="320"/>
      <c r="E2" s="320"/>
      <c r="F2" s="320"/>
      <c r="G2" s="320"/>
      <c r="H2" s="320"/>
    </row>
    <row r="3" spans="1:8" ht="16.5" thickBot="1">
      <c r="A3" s="373" t="s">
        <v>277</v>
      </c>
      <c r="B3" s="373"/>
      <c r="C3" s="320"/>
      <c r="D3" s="320"/>
      <c r="E3" s="320"/>
      <c r="F3" s="320"/>
      <c r="G3" s="320"/>
      <c r="H3" s="320"/>
    </row>
    <row r="4" spans="1:8" ht="13.5" thickBot="1">
      <c r="A4" s="320"/>
      <c r="B4" s="320"/>
      <c r="C4" s="320"/>
      <c r="D4" s="320"/>
      <c r="E4" s="320"/>
      <c r="F4" s="320"/>
      <c r="G4" s="320"/>
      <c r="H4" s="320"/>
    </row>
    <row r="5" spans="1:8" ht="13.5" thickBot="1">
      <c r="A5" s="322" t="s">
        <v>206</v>
      </c>
      <c r="B5" s="323" t="s">
        <v>207</v>
      </c>
      <c r="C5" s="320"/>
      <c r="D5" s="320"/>
      <c r="E5" s="320"/>
      <c r="F5" s="320"/>
      <c r="G5" s="320"/>
      <c r="H5" s="320"/>
    </row>
    <row r="6" spans="1:8" ht="13.5" thickBot="1">
      <c r="A6" s="422" t="s">
        <v>279</v>
      </c>
      <c r="B6" s="423"/>
      <c r="C6" s="320"/>
      <c r="D6" s="320"/>
      <c r="E6" s="320"/>
      <c r="F6" s="320"/>
      <c r="G6" s="320"/>
      <c r="H6" s="320"/>
    </row>
    <row r="7" spans="1:8" ht="13.5" thickBot="1">
      <c r="A7" s="324" t="s">
        <v>255</v>
      </c>
      <c r="B7" s="325" t="s">
        <v>256</v>
      </c>
      <c r="C7" s="320"/>
      <c r="D7" s="320"/>
      <c r="E7" s="320"/>
      <c r="F7" s="320"/>
      <c r="G7" s="320"/>
      <c r="H7" s="320"/>
    </row>
    <row r="8" spans="1:8" ht="13.5" thickBot="1">
      <c r="A8" s="324" t="s">
        <v>63</v>
      </c>
      <c r="B8" s="325" t="s">
        <v>257</v>
      </c>
      <c r="C8" s="320"/>
      <c r="D8" s="320"/>
      <c r="E8" s="320"/>
      <c r="F8" s="320"/>
      <c r="G8" s="320"/>
      <c r="H8" s="320"/>
    </row>
    <row r="9" spans="1:8" ht="13.5" thickBot="1">
      <c r="A9" s="324" t="s">
        <v>65</v>
      </c>
      <c r="B9" s="325" t="s">
        <v>219</v>
      </c>
      <c r="C9" s="320"/>
      <c r="D9" s="320"/>
      <c r="E9" s="320"/>
      <c r="F9" s="320"/>
      <c r="G9" s="320"/>
      <c r="H9" s="320"/>
    </row>
    <row r="10" spans="1:8" ht="13.5" thickBot="1">
      <c r="A10" s="324" t="s">
        <v>280</v>
      </c>
      <c r="B10" s="325" t="s">
        <v>281</v>
      </c>
      <c r="C10" s="320"/>
      <c r="D10" s="320"/>
      <c r="E10" s="320"/>
      <c r="F10" s="320"/>
      <c r="G10" s="320"/>
      <c r="H10" s="320"/>
    </row>
    <row r="11" spans="1:8" ht="13.5" thickBot="1">
      <c r="A11" s="324" t="s">
        <v>282</v>
      </c>
      <c r="B11" s="325" t="s">
        <v>283</v>
      </c>
      <c r="C11" s="320"/>
      <c r="D11" s="320"/>
      <c r="E11" s="320"/>
      <c r="F11" s="320"/>
      <c r="G11" s="320"/>
      <c r="H11" s="320"/>
    </row>
    <row r="12" spans="1:8" ht="13.5" thickBot="1">
      <c r="A12" s="324" t="s">
        <v>78</v>
      </c>
      <c r="B12" s="325" t="s">
        <v>261</v>
      </c>
      <c r="C12" s="320"/>
      <c r="D12" s="320"/>
      <c r="E12" s="320"/>
      <c r="F12" s="320"/>
      <c r="G12" s="320"/>
      <c r="H12" s="320"/>
    </row>
    <row r="13" spans="1:8" ht="13.5" thickBot="1">
      <c r="A13" s="324" t="s">
        <v>62</v>
      </c>
      <c r="B13" s="325" t="s">
        <v>217</v>
      </c>
      <c r="C13" s="320"/>
      <c r="D13" s="320"/>
      <c r="E13" s="320"/>
      <c r="F13" s="320"/>
      <c r="G13" s="320"/>
      <c r="H13" s="320"/>
    </row>
    <row r="14" spans="1:8" ht="13.5" thickBot="1">
      <c r="A14" s="324" t="s">
        <v>64</v>
      </c>
      <c r="B14" s="325" t="s">
        <v>262</v>
      </c>
      <c r="C14" s="320"/>
      <c r="D14" s="320"/>
      <c r="E14" s="320"/>
      <c r="F14" s="320"/>
      <c r="G14" s="320"/>
      <c r="H14" s="320"/>
    </row>
    <row r="15" spans="1:8" ht="13.5" thickBot="1">
      <c r="A15" s="324" t="s">
        <v>66</v>
      </c>
      <c r="B15" s="325" t="s">
        <v>263</v>
      </c>
      <c r="C15" s="320"/>
      <c r="D15" s="320"/>
      <c r="E15" s="320"/>
      <c r="F15" s="320"/>
      <c r="G15" s="320"/>
      <c r="H15" s="320"/>
    </row>
    <row r="16" spans="1:8" ht="13.5" thickBot="1">
      <c r="A16" s="324" t="s">
        <v>69</v>
      </c>
      <c r="B16" s="325" t="s">
        <v>264</v>
      </c>
      <c r="C16" s="320"/>
      <c r="D16" s="320"/>
      <c r="E16" s="320"/>
      <c r="F16" s="320"/>
      <c r="G16" s="320"/>
      <c r="H16" s="320"/>
    </row>
    <row r="17" spans="1:8" ht="13.5" thickBot="1">
      <c r="A17" s="324" t="s">
        <v>0</v>
      </c>
      <c r="B17" s="325" t="s">
        <v>209</v>
      </c>
      <c r="C17" s="320"/>
      <c r="D17" s="320"/>
      <c r="E17" s="320"/>
      <c r="F17" s="320"/>
      <c r="G17" s="320"/>
      <c r="H17" s="320"/>
    </row>
    <row r="18" spans="1:8" ht="13.5" thickBot="1">
      <c r="A18" s="324" t="s">
        <v>284</v>
      </c>
      <c r="B18" s="325" t="s">
        <v>285</v>
      </c>
      <c r="C18" s="320"/>
      <c r="D18" s="320"/>
      <c r="E18" s="320"/>
      <c r="F18" s="320"/>
      <c r="G18" s="320"/>
      <c r="H18" s="320"/>
    </row>
    <row r="19" spans="1:8" ht="13.5" thickBot="1">
      <c r="A19" s="324" t="s">
        <v>286</v>
      </c>
      <c r="B19" s="325" t="s">
        <v>287</v>
      </c>
      <c r="C19" s="320"/>
      <c r="D19" s="320"/>
      <c r="E19" s="320"/>
      <c r="F19" s="320"/>
      <c r="G19" s="320"/>
      <c r="H19" s="320"/>
    </row>
    <row r="20" spans="1:8" ht="23.25" thickBot="1">
      <c r="A20" s="324" t="s">
        <v>117</v>
      </c>
      <c r="B20" s="325" t="s">
        <v>288</v>
      </c>
      <c r="C20" s="320"/>
      <c r="D20" s="320"/>
      <c r="E20" s="320"/>
      <c r="F20" s="320"/>
      <c r="G20" s="320"/>
      <c r="H20" s="320"/>
    </row>
    <row r="21" spans="1:8" ht="13.5" thickBot="1">
      <c r="A21" s="324" t="s">
        <v>289</v>
      </c>
      <c r="B21" s="325" t="s">
        <v>290</v>
      </c>
      <c r="C21" s="320"/>
      <c r="D21" s="320"/>
      <c r="E21" s="320"/>
      <c r="F21" s="320"/>
      <c r="G21" s="320"/>
      <c r="H21" s="320"/>
    </row>
    <row r="22" spans="1:8" ht="13.5" thickBot="1">
      <c r="A22" s="324" t="s">
        <v>125</v>
      </c>
      <c r="B22" s="325" t="s">
        <v>291</v>
      </c>
      <c r="C22" s="320"/>
      <c r="D22" s="320"/>
      <c r="E22" s="320"/>
      <c r="F22" s="320"/>
      <c r="G22" s="320"/>
      <c r="H22" s="320"/>
    </row>
    <row r="23" spans="1:8" ht="13.5" thickBot="1">
      <c r="A23" s="324" t="s">
        <v>292</v>
      </c>
      <c r="B23" s="325" t="s">
        <v>293</v>
      </c>
      <c r="C23" s="320"/>
      <c r="D23" s="320"/>
      <c r="E23" s="320"/>
      <c r="F23" s="320"/>
      <c r="G23" s="320"/>
      <c r="H23" s="320"/>
    </row>
    <row r="24" spans="1:8" ht="13.5" thickBot="1">
      <c r="A24" s="324" t="s">
        <v>294</v>
      </c>
      <c r="B24" s="325" t="s">
        <v>295</v>
      </c>
      <c r="C24" s="320"/>
      <c r="D24" s="320"/>
      <c r="E24" s="320"/>
      <c r="F24" s="320"/>
      <c r="G24" s="320"/>
      <c r="H24" s="320"/>
    </row>
    <row r="25" spans="1:8" ht="13.5" thickBot="1">
      <c r="A25" s="324" t="s">
        <v>296</v>
      </c>
      <c r="B25" s="325" t="s">
        <v>297</v>
      </c>
      <c r="C25" s="320"/>
      <c r="D25" s="320"/>
      <c r="E25" s="320"/>
      <c r="F25" s="320"/>
      <c r="G25" s="320"/>
      <c r="H25" s="320"/>
    </row>
    <row r="26" spans="1:8" ht="13.5" thickBot="1">
      <c r="A26" s="320"/>
      <c r="B26" s="320"/>
      <c r="C26" s="320"/>
      <c r="D26" s="320"/>
      <c r="E26" s="320"/>
      <c r="F26" s="320"/>
      <c r="G26" s="320"/>
      <c r="H26" s="320"/>
    </row>
    <row r="27" spans="1:8" ht="13.5" thickBot="1">
      <c r="A27" s="335" t="s">
        <v>206</v>
      </c>
      <c r="B27" s="327" t="s">
        <v>207</v>
      </c>
      <c r="C27" s="320"/>
      <c r="D27" s="320"/>
      <c r="E27" s="320"/>
      <c r="F27" s="320"/>
      <c r="G27" s="320"/>
      <c r="H27" s="320"/>
    </row>
    <row r="28" spans="1:8" ht="13.5" thickBot="1">
      <c r="A28" s="422" t="s">
        <v>298</v>
      </c>
      <c r="B28" s="423"/>
      <c r="C28" s="320"/>
      <c r="D28" s="320"/>
      <c r="E28" s="320"/>
      <c r="F28" s="320"/>
      <c r="G28" s="320"/>
      <c r="H28" s="320"/>
    </row>
    <row r="29" spans="1:8" ht="13.5" thickBot="1">
      <c r="A29" s="324" t="s">
        <v>299</v>
      </c>
      <c r="B29" s="325" t="s">
        <v>300</v>
      </c>
      <c r="C29" s="320"/>
      <c r="D29" s="320"/>
      <c r="E29" s="320"/>
      <c r="F29" s="320"/>
      <c r="G29" s="320"/>
      <c r="H29" s="320"/>
    </row>
    <row r="30" spans="1:8" ht="23.25" thickBot="1">
      <c r="A30" s="324" t="s">
        <v>301</v>
      </c>
      <c r="B30" s="325" t="s">
        <v>302</v>
      </c>
      <c r="C30" s="320"/>
      <c r="D30" s="320"/>
      <c r="E30" s="320"/>
      <c r="F30" s="320"/>
      <c r="G30" s="320"/>
      <c r="H30" s="320"/>
    </row>
    <row r="31" spans="1:8" ht="13.5" thickBot="1">
      <c r="A31" s="324" t="s">
        <v>303</v>
      </c>
      <c r="B31" s="325" t="s">
        <v>304</v>
      </c>
      <c r="C31" s="320"/>
      <c r="D31" s="320"/>
      <c r="E31" s="320"/>
      <c r="F31" s="320"/>
      <c r="G31" s="320"/>
      <c r="H31" s="320"/>
    </row>
    <row r="32" spans="1:8" ht="13.5" thickBot="1">
      <c r="A32" s="320"/>
      <c r="B32" s="320"/>
      <c r="C32" s="320"/>
      <c r="D32" s="320"/>
      <c r="E32" s="320"/>
      <c r="F32" s="320"/>
      <c r="G32" s="320"/>
      <c r="H32" s="320"/>
    </row>
    <row r="33" spans="1:8" ht="13.5" thickBot="1">
      <c r="A33" s="335" t="s">
        <v>206</v>
      </c>
      <c r="B33" s="327" t="s">
        <v>207</v>
      </c>
      <c r="C33" s="320"/>
      <c r="D33" s="320"/>
      <c r="E33" s="320"/>
      <c r="F33" s="320"/>
      <c r="G33" s="320"/>
      <c r="H33" s="320"/>
    </row>
    <row r="34" spans="1:8" ht="13.5" thickBot="1">
      <c r="A34" s="422" t="s">
        <v>305</v>
      </c>
      <c r="B34" s="423"/>
      <c r="C34" s="320"/>
      <c r="D34" s="320"/>
      <c r="E34" s="320"/>
      <c r="F34" s="320"/>
      <c r="G34" s="320"/>
      <c r="H34" s="320"/>
    </row>
    <row r="35" spans="1:8" ht="23.25" thickBot="1">
      <c r="A35" s="324" t="s">
        <v>306</v>
      </c>
      <c r="B35" s="325" t="s">
        <v>307</v>
      </c>
      <c r="C35" s="320"/>
      <c r="D35" s="320"/>
      <c r="E35" s="320"/>
      <c r="F35" s="320"/>
      <c r="G35" s="320"/>
      <c r="H35" s="320"/>
    </row>
    <row r="36" spans="1:8" ht="13.5" thickBot="1">
      <c r="A36" s="324" t="s">
        <v>308</v>
      </c>
      <c r="B36" s="325" t="s">
        <v>309</v>
      </c>
      <c r="C36" s="320"/>
      <c r="D36" s="320"/>
      <c r="E36" s="320"/>
      <c r="F36" s="320"/>
      <c r="G36" s="320"/>
      <c r="H36" s="320"/>
    </row>
    <row r="37" spans="1:8" ht="13.5" thickBot="1">
      <c r="A37" s="324" t="s">
        <v>310</v>
      </c>
      <c r="B37" s="325" t="s">
        <v>311</v>
      </c>
      <c r="C37" s="320"/>
      <c r="D37" s="320"/>
      <c r="E37" s="320"/>
      <c r="F37" s="320"/>
      <c r="G37" s="320"/>
      <c r="H37" s="320"/>
    </row>
    <row r="38" spans="1:8" ht="12.75">
      <c r="A38" s="320"/>
      <c r="B38" s="320"/>
      <c r="C38" s="320"/>
      <c r="D38" s="320"/>
      <c r="E38" s="320"/>
      <c r="F38" s="320"/>
      <c r="G38" s="320"/>
      <c r="H38" s="320"/>
    </row>
    <row r="39" spans="1:8" ht="12.75">
      <c r="A39" s="320"/>
      <c r="B39" s="320"/>
      <c r="C39" s="320"/>
      <c r="D39" s="320"/>
      <c r="E39" s="320"/>
      <c r="F39" s="320"/>
      <c r="G39" s="320"/>
      <c r="H39" s="320"/>
    </row>
    <row r="40" spans="1:8" ht="12.75">
      <c r="A40" s="320"/>
      <c r="B40" s="320"/>
      <c r="C40" s="320"/>
      <c r="D40" s="320"/>
      <c r="E40" s="320"/>
      <c r="F40" s="320"/>
      <c r="G40" s="320"/>
      <c r="H40" s="320"/>
    </row>
    <row r="41" spans="1:8" ht="12.75">
      <c r="A41" s="320"/>
      <c r="B41" s="320"/>
      <c r="C41" s="320"/>
      <c r="D41" s="320"/>
      <c r="E41" s="320"/>
      <c r="F41" s="320"/>
      <c r="G41" s="320"/>
      <c r="H41" s="320"/>
    </row>
    <row r="42" spans="1:8" ht="12.75">
      <c r="A42" s="320"/>
      <c r="B42" s="320"/>
      <c r="C42" s="320"/>
      <c r="D42" s="320"/>
      <c r="E42" s="320"/>
      <c r="F42" s="320"/>
      <c r="G42" s="320"/>
      <c r="H42" s="320"/>
    </row>
    <row r="43" spans="1:8" ht="12.75">
      <c r="A43" s="320"/>
      <c r="B43" s="320"/>
      <c r="C43" s="320"/>
      <c r="D43" s="320"/>
      <c r="E43" s="320"/>
      <c r="F43" s="320"/>
      <c r="G43" s="320"/>
      <c r="H43" s="320"/>
    </row>
    <row r="44" spans="1:8" ht="12.75">
      <c r="A44" s="320"/>
      <c r="B44" s="320"/>
      <c r="C44" s="320"/>
      <c r="D44" s="320"/>
      <c r="E44" s="320"/>
      <c r="F44" s="320"/>
      <c r="G44" s="320"/>
      <c r="H44" s="320"/>
    </row>
    <row r="45" spans="1:8" ht="12.75">
      <c r="A45" s="320"/>
      <c r="B45" s="320"/>
      <c r="C45" s="320"/>
      <c r="D45" s="320"/>
      <c r="E45" s="320"/>
      <c r="F45" s="320"/>
      <c r="G45" s="320"/>
      <c r="H45" s="320"/>
    </row>
    <row r="46" spans="1:8" ht="12.75">
      <c r="A46" s="320"/>
      <c r="B46" s="320"/>
      <c r="C46" s="320"/>
      <c r="D46" s="320"/>
      <c r="E46" s="320"/>
      <c r="F46" s="320"/>
      <c r="G46" s="320"/>
      <c r="H46" s="320"/>
    </row>
    <row r="47" spans="1:8" ht="12.75">
      <c r="A47" s="320"/>
      <c r="B47" s="320"/>
      <c r="C47" s="320"/>
      <c r="D47" s="320"/>
      <c r="E47" s="320"/>
      <c r="F47" s="320"/>
      <c r="G47" s="320"/>
      <c r="H47" s="320"/>
    </row>
    <row r="48" spans="1:8" ht="12.75">
      <c r="A48" s="320"/>
      <c r="B48" s="320"/>
      <c r="C48" s="320"/>
      <c r="D48" s="320"/>
      <c r="E48" s="320"/>
      <c r="F48" s="320"/>
      <c r="G48" s="320"/>
      <c r="H48" s="320"/>
    </row>
    <row r="49" spans="1:8" ht="12.75">
      <c r="A49" s="320"/>
      <c r="B49" s="320"/>
      <c r="C49" s="320"/>
      <c r="D49" s="320"/>
      <c r="E49" s="320"/>
      <c r="F49" s="320"/>
      <c r="G49" s="320"/>
      <c r="H49" s="320"/>
    </row>
    <row r="50" spans="1:8" ht="12.75">
      <c r="A50" s="320"/>
      <c r="B50" s="320"/>
      <c r="C50" s="320"/>
      <c r="D50" s="320"/>
      <c r="E50" s="320"/>
      <c r="F50" s="320"/>
      <c r="G50" s="320"/>
      <c r="H50" s="320"/>
    </row>
    <row r="51" spans="1:8" ht="12.75">
      <c r="A51" s="320"/>
      <c r="B51" s="320"/>
      <c r="C51" s="320"/>
      <c r="D51" s="320"/>
      <c r="E51" s="320"/>
      <c r="F51" s="320"/>
      <c r="G51" s="320"/>
      <c r="H51" s="320"/>
    </row>
    <row r="52" spans="1:8" ht="12.75">
      <c r="A52" s="320"/>
      <c r="B52" s="320"/>
      <c r="C52" s="320"/>
      <c r="D52" s="320"/>
      <c r="E52" s="320"/>
      <c r="F52" s="320"/>
      <c r="G52" s="320"/>
      <c r="H52" s="320"/>
    </row>
    <row r="53" spans="1:8" ht="12.75">
      <c r="A53" s="320"/>
      <c r="B53" s="320"/>
      <c r="C53" s="320"/>
      <c r="D53" s="320"/>
      <c r="E53" s="320"/>
      <c r="F53" s="320"/>
      <c r="G53" s="320"/>
      <c r="H53" s="320"/>
    </row>
    <row r="54" spans="1:8" ht="12.75">
      <c r="A54" s="320"/>
      <c r="B54" s="320"/>
      <c r="C54" s="320"/>
      <c r="D54" s="320"/>
      <c r="E54" s="320"/>
      <c r="F54" s="320"/>
      <c r="G54" s="320"/>
      <c r="H54" s="320"/>
    </row>
    <row r="55" spans="1:8" ht="12.75">
      <c r="A55" s="320"/>
      <c r="B55" s="320"/>
      <c r="C55" s="320"/>
      <c r="D55" s="320"/>
      <c r="E55" s="320"/>
      <c r="F55" s="320"/>
      <c r="G55" s="320"/>
      <c r="H55" s="320"/>
    </row>
  </sheetData>
  <sheetProtection/>
  <mergeCells count="5">
    <mergeCell ref="A1:B1"/>
    <mergeCell ref="A3:B3"/>
    <mergeCell ref="A6:B6"/>
    <mergeCell ref="A28:B28"/>
    <mergeCell ref="A34:B3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7"/>
  <sheetViews>
    <sheetView showGridLines="0" view="pageBreakPreview" zoomScale="90" zoomScaleSheetLayoutView="90" zoomScalePageLayoutView="0" workbookViewId="0" topLeftCell="A37">
      <selection activeCell="P2" sqref="P2"/>
    </sheetView>
  </sheetViews>
  <sheetFormatPr defaultColWidth="11.421875" defaultRowHeight="12.75"/>
  <cols>
    <col min="1" max="1" width="4.140625" style="188" customWidth="1"/>
    <col min="2" max="2" width="42.8515625" style="188" customWidth="1"/>
    <col min="3" max="7" width="6.28125" style="187" customWidth="1"/>
    <col min="8" max="12" width="6.28125" style="189" customWidth="1"/>
    <col min="13" max="13" width="10.8515625" style="187" customWidth="1"/>
    <col min="14" max="14" width="9.57421875" style="187" customWidth="1"/>
    <col min="15" max="15" width="10.57421875" style="187" customWidth="1"/>
    <col min="16" max="16" width="15.28125" style="187" customWidth="1"/>
    <col min="17" max="17" width="5.7109375" style="187" customWidth="1"/>
    <col min="18" max="23" width="5.7109375" style="188" customWidth="1"/>
    <col min="24" max="16384" width="11.421875" style="188" customWidth="1"/>
  </cols>
  <sheetData>
    <row r="1" spans="1:16" ht="42.75" customHeight="1" thickBot="1">
      <c r="A1" s="34"/>
      <c r="B1" s="404" t="s">
        <v>57</v>
      </c>
      <c r="C1" s="404"/>
      <c r="D1" s="407" t="s">
        <v>160</v>
      </c>
      <c r="E1" s="407"/>
      <c r="F1" s="407"/>
      <c r="G1" s="407"/>
      <c r="H1" s="407"/>
      <c r="I1" s="407"/>
      <c r="J1" s="407"/>
      <c r="K1" s="407"/>
      <c r="L1" s="407"/>
      <c r="M1" s="407"/>
      <c r="N1" s="282"/>
      <c r="O1" s="263" t="s">
        <v>19</v>
      </c>
      <c r="P1" s="285" t="s">
        <v>161</v>
      </c>
    </row>
    <row r="2" spans="1:16" ht="15.75" thickBot="1">
      <c r="A2" s="35"/>
      <c r="B2" s="405"/>
      <c r="C2" s="405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283"/>
      <c r="O2" s="263" t="s">
        <v>20</v>
      </c>
      <c r="P2" s="285" t="s">
        <v>25</v>
      </c>
    </row>
    <row r="3" spans="1:16" ht="15.75" thickBot="1">
      <c r="A3" s="35"/>
      <c r="B3" s="405"/>
      <c r="C3" s="405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283"/>
      <c r="O3" s="263" t="s">
        <v>21</v>
      </c>
      <c r="P3" s="285" t="s">
        <v>60</v>
      </c>
    </row>
    <row r="4" spans="1:16" ht="18" customHeight="1" thickBot="1">
      <c r="A4" s="36"/>
      <c r="B4" s="406"/>
      <c r="C4" s="406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284"/>
      <c r="O4" s="264" t="s">
        <v>27</v>
      </c>
      <c r="P4" s="286">
        <v>41229</v>
      </c>
    </row>
    <row r="6" spans="1:17" s="194" customFormat="1" ht="17.25" customHeight="1">
      <c r="A6" s="514" t="s">
        <v>162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192"/>
      <c r="Q6" s="193"/>
    </row>
    <row r="7" spans="1:17" s="194" customFormat="1" ht="17.25" customHeight="1">
      <c r="A7" s="514" t="s">
        <v>163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192"/>
      <c r="Q7" s="193"/>
    </row>
    <row r="8" spans="1:17" s="194" customFormat="1" ht="17.25" customHeight="1">
      <c r="A8" s="514" t="s">
        <v>164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192"/>
      <c r="Q8" s="193"/>
    </row>
    <row r="9" spans="1:17" s="194" customFormat="1" ht="17.25" customHeight="1">
      <c r="A9" s="514" t="s">
        <v>165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192"/>
      <c r="Q9" s="193"/>
    </row>
    <row r="10" spans="1:17" s="194" customFormat="1" ht="17.25" customHeight="1">
      <c r="A10" s="514" t="s">
        <v>166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192"/>
      <c r="Q10" s="193"/>
    </row>
    <row r="11" spans="1:17" s="194" customFormat="1" ht="17.25" customHeight="1">
      <c r="A11" s="514" t="s">
        <v>167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192"/>
      <c r="Q11" s="193"/>
    </row>
    <row r="12" spans="1:17" s="194" customFormat="1" ht="17.25" customHeight="1" thickBot="1">
      <c r="A12" s="514" t="s">
        <v>202</v>
      </c>
      <c r="B12" s="515"/>
      <c r="C12" s="515"/>
      <c r="D12" s="515"/>
      <c r="E12" s="515"/>
      <c r="F12" s="515"/>
      <c r="G12" s="515"/>
      <c r="H12" s="195">
        <v>60</v>
      </c>
      <c r="I12" s="196"/>
      <c r="J12" s="196"/>
      <c r="K12" s="196"/>
      <c r="L12" s="196"/>
      <c r="M12" s="196"/>
      <c r="N12" s="196"/>
      <c r="O12" s="196"/>
      <c r="P12" s="192"/>
      <c r="Q12" s="193"/>
    </row>
    <row r="13" spans="1:17" s="194" customFormat="1" ht="15.75" customHeight="1" thickBot="1">
      <c r="A13" s="514" t="s">
        <v>168</v>
      </c>
      <c r="B13" s="515"/>
      <c r="C13" s="515"/>
      <c r="D13" s="515"/>
      <c r="E13" s="515"/>
      <c r="F13" s="195">
        <f>60*22/H12</f>
        <v>22</v>
      </c>
      <c r="G13" s="197"/>
      <c r="I13" s="197"/>
      <c r="J13" s="197"/>
      <c r="K13" s="197"/>
      <c r="L13" s="197"/>
      <c r="M13" s="197"/>
      <c r="N13" s="197"/>
      <c r="O13" s="198"/>
      <c r="P13" s="192"/>
      <c r="Q13" s="193"/>
    </row>
    <row r="14" spans="1:17" s="194" customFormat="1" ht="15.75" customHeight="1">
      <c r="A14" s="190"/>
      <c r="B14" s="191"/>
      <c r="C14" s="199"/>
      <c r="D14" s="200"/>
      <c r="E14" s="200"/>
      <c r="F14" s="197"/>
      <c r="G14" s="197"/>
      <c r="H14" s="197"/>
      <c r="I14" s="197"/>
      <c r="J14" s="197"/>
      <c r="K14" s="197"/>
      <c r="L14" s="197"/>
      <c r="M14" s="197"/>
      <c r="N14" s="197"/>
      <c r="O14" s="198"/>
      <c r="P14" s="192"/>
      <c r="Q14" s="193"/>
    </row>
    <row r="15" spans="1:17" s="194" customFormat="1" ht="13.5" thickBot="1">
      <c r="A15" s="516"/>
      <c r="B15" s="517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2"/>
      <c r="Q15" s="193"/>
    </row>
    <row r="16" spans="1:16" ht="32.25" thickBot="1">
      <c r="A16" s="518"/>
      <c r="B16" s="519"/>
      <c r="C16" s="202" t="s">
        <v>169</v>
      </c>
      <c r="D16" s="203" t="s">
        <v>170</v>
      </c>
      <c r="E16" s="203" t="s">
        <v>171</v>
      </c>
      <c r="F16" s="203" t="s">
        <v>172</v>
      </c>
      <c r="G16" s="203" t="s">
        <v>173</v>
      </c>
      <c r="H16" s="203" t="s">
        <v>174</v>
      </c>
      <c r="I16" s="203" t="s">
        <v>90</v>
      </c>
      <c r="J16" s="203" t="s">
        <v>91</v>
      </c>
      <c r="K16" s="203" t="s">
        <v>175</v>
      </c>
      <c r="L16" s="203" t="s">
        <v>176</v>
      </c>
      <c r="M16" s="204" t="s">
        <v>119</v>
      </c>
      <c r="N16" s="205"/>
      <c r="O16" s="206"/>
      <c r="P16" s="207"/>
    </row>
    <row r="17" spans="1:16" ht="16.5" customHeight="1">
      <c r="A17" s="497" t="s">
        <v>177</v>
      </c>
      <c r="B17" s="498"/>
      <c r="C17" s="208"/>
      <c r="D17" s="209"/>
      <c r="E17" s="209"/>
      <c r="F17" s="209"/>
      <c r="G17" s="209"/>
      <c r="H17" s="209"/>
      <c r="I17" s="209"/>
      <c r="J17" s="209"/>
      <c r="K17" s="210"/>
      <c r="L17" s="210"/>
      <c r="M17" s="290">
        <f>SUM(C17:L17)</f>
        <v>0</v>
      </c>
      <c r="N17" s="211"/>
      <c r="O17" s="212"/>
      <c r="P17" s="213"/>
    </row>
    <row r="18" spans="1:16" ht="16.5" customHeight="1" thickBot="1">
      <c r="A18" s="499" t="s">
        <v>178</v>
      </c>
      <c r="B18" s="500"/>
      <c r="C18" s="214"/>
      <c r="D18" s="215"/>
      <c r="E18" s="215"/>
      <c r="F18" s="215"/>
      <c r="G18" s="215"/>
      <c r="H18" s="215"/>
      <c r="I18" s="215"/>
      <c r="J18" s="215"/>
      <c r="K18" s="216"/>
      <c r="L18" s="216"/>
      <c r="M18" s="291">
        <f>SUM(C18:L18)</f>
        <v>0</v>
      </c>
      <c r="N18" s="217"/>
      <c r="O18" s="218"/>
      <c r="P18" s="219"/>
    </row>
    <row r="19" spans="1:16" s="187" customFormat="1" ht="38.25" customHeight="1" thickBot="1">
      <c r="A19" s="501" t="s">
        <v>179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3"/>
    </row>
    <row r="20" spans="1:16" ht="15.75" customHeight="1">
      <c r="A20" s="504" t="s">
        <v>180</v>
      </c>
      <c r="B20" s="168" t="s">
        <v>139</v>
      </c>
      <c r="C20" s="220">
        <v>20</v>
      </c>
      <c r="D20" s="221"/>
      <c r="E20" s="222"/>
      <c r="F20" s="222"/>
      <c r="G20" s="222"/>
      <c r="H20" s="222"/>
      <c r="I20" s="222"/>
      <c r="J20" s="222"/>
      <c r="K20" s="222"/>
      <c r="L20" s="222"/>
      <c r="M20" s="223"/>
      <c r="N20" s="223"/>
      <c r="O20" s="224"/>
      <c r="P20" s="225"/>
    </row>
    <row r="21" spans="1:16" ht="15.75">
      <c r="A21" s="505"/>
      <c r="B21" s="168" t="s">
        <v>140</v>
      </c>
      <c r="C21" s="226"/>
      <c r="D21" s="227">
        <v>25</v>
      </c>
      <c r="E21" s="228"/>
      <c r="F21" s="228"/>
      <c r="G21" s="228"/>
      <c r="H21" s="228"/>
      <c r="I21" s="228"/>
      <c r="J21" s="228"/>
      <c r="K21" s="228"/>
      <c r="L21" s="228"/>
      <c r="M21" s="229"/>
      <c r="N21" s="229"/>
      <c r="O21" s="212"/>
      <c r="P21" s="213"/>
    </row>
    <row r="22" spans="1:16" ht="15.75" customHeight="1">
      <c r="A22" s="505"/>
      <c r="B22" s="175" t="s">
        <v>141</v>
      </c>
      <c r="C22" s="230"/>
      <c r="D22" s="230"/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2"/>
      <c r="N22" s="233"/>
      <c r="O22" s="212"/>
      <c r="P22" s="213"/>
    </row>
    <row r="23" spans="1:16" ht="15.75">
      <c r="A23" s="505"/>
      <c r="B23" s="175" t="s">
        <v>142</v>
      </c>
      <c r="C23" s="230"/>
      <c r="D23" s="230"/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2"/>
      <c r="N23" s="233"/>
      <c r="O23" s="212"/>
      <c r="P23" s="213"/>
    </row>
    <row r="24" spans="1:16" ht="15.75" customHeight="1">
      <c r="A24" s="505"/>
      <c r="B24" s="175" t="s">
        <v>143</v>
      </c>
      <c r="C24" s="230"/>
      <c r="D24" s="230"/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2"/>
      <c r="N24" s="233"/>
      <c r="O24" s="212"/>
      <c r="P24" s="213"/>
    </row>
    <row r="25" spans="1:16" ht="15.75">
      <c r="A25" s="505"/>
      <c r="B25" s="175" t="s">
        <v>144</v>
      </c>
      <c r="C25" s="230"/>
      <c r="D25" s="230"/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2"/>
      <c r="N25" s="233"/>
      <c r="O25" s="212"/>
      <c r="P25" s="213"/>
    </row>
    <row r="26" spans="1:16" ht="15.75">
      <c r="A26" s="505"/>
      <c r="B26" s="175" t="s">
        <v>145</v>
      </c>
      <c r="C26" s="230"/>
      <c r="D26" s="230"/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2"/>
      <c r="N26" s="233"/>
      <c r="O26" s="212"/>
      <c r="P26" s="213"/>
    </row>
    <row r="27" spans="1:16" ht="15.75">
      <c r="A27" s="505"/>
      <c r="B27" s="175" t="s">
        <v>146</v>
      </c>
      <c r="C27" s="230"/>
      <c r="D27" s="230"/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2"/>
      <c r="N27" s="233"/>
      <c r="O27" s="212"/>
      <c r="P27" s="213"/>
    </row>
    <row r="28" spans="1:16" ht="15.75">
      <c r="A28" s="505"/>
      <c r="B28" s="175" t="s">
        <v>147</v>
      </c>
      <c r="C28" s="230"/>
      <c r="D28" s="230"/>
      <c r="E28" s="231">
        <v>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2"/>
      <c r="N28" s="233"/>
      <c r="O28" s="212"/>
      <c r="P28" s="213"/>
    </row>
    <row r="29" spans="1:16" ht="15.75">
      <c r="A29" s="505"/>
      <c r="B29" s="175" t="s">
        <v>148</v>
      </c>
      <c r="C29" s="230"/>
      <c r="D29" s="230"/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2"/>
      <c r="N29" s="233"/>
      <c r="O29" s="212"/>
      <c r="P29" s="213"/>
    </row>
    <row r="30" spans="1:16" ht="15.75">
      <c r="A30" s="505"/>
      <c r="B30" s="175" t="s">
        <v>149</v>
      </c>
      <c r="C30" s="230"/>
      <c r="D30" s="230"/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2"/>
      <c r="N30" s="233"/>
      <c r="O30" s="212"/>
      <c r="P30" s="213"/>
    </row>
    <row r="31" spans="1:16" ht="15.75">
      <c r="A31" s="505"/>
      <c r="B31" s="175" t="s">
        <v>150</v>
      </c>
      <c r="C31" s="230"/>
      <c r="D31" s="230"/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2"/>
      <c r="N31" s="233"/>
      <c r="O31" s="212"/>
      <c r="P31" s="213"/>
    </row>
    <row r="32" spans="1:16" ht="15.75">
      <c r="A32" s="505"/>
      <c r="B32" s="175" t="s">
        <v>151</v>
      </c>
      <c r="C32" s="230"/>
      <c r="D32" s="230"/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2"/>
      <c r="N32" s="233"/>
      <c r="O32" s="212"/>
      <c r="P32" s="213"/>
    </row>
    <row r="33" spans="1:16" ht="15.75">
      <c r="A33" s="505"/>
      <c r="B33" s="175" t="s">
        <v>152</v>
      </c>
      <c r="C33" s="230"/>
      <c r="D33" s="230"/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2"/>
      <c r="N33" s="233"/>
      <c r="O33" s="212"/>
      <c r="P33" s="213"/>
    </row>
    <row r="34" spans="1:16" ht="16.5" thickBot="1">
      <c r="A34" s="506"/>
      <c r="B34" s="175" t="s">
        <v>153</v>
      </c>
      <c r="C34" s="230"/>
      <c r="D34" s="230"/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2"/>
      <c r="N34" s="233"/>
      <c r="O34" s="212"/>
      <c r="P34" s="213"/>
    </row>
    <row r="35" spans="1:16" ht="16.5" thickBot="1">
      <c r="A35" s="234"/>
      <c r="B35" s="182" t="s">
        <v>154</v>
      </c>
      <c r="C35" s="230"/>
      <c r="D35" s="230"/>
      <c r="E35" s="231">
        <v>0</v>
      </c>
      <c r="F35" s="231">
        <v>0</v>
      </c>
      <c r="G35" s="231">
        <v>0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2"/>
      <c r="N35" s="233"/>
      <c r="O35" s="212"/>
      <c r="P35" s="213"/>
    </row>
    <row r="36" spans="1:16" ht="27" customHeight="1" thickBot="1">
      <c r="A36" s="507" t="s">
        <v>181</v>
      </c>
      <c r="B36" s="508"/>
      <c r="C36" s="287">
        <f aca="true" t="shared" si="0" ref="C36:L36">SUM(C20:C35)</f>
        <v>20</v>
      </c>
      <c r="D36" s="287">
        <f t="shared" si="0"/>
        <v>25</v>
      </c>
      <c r="E36" s="287">
        <f t="shared" si="0"/>
        <v>0</v>
      </c>
      <c r="F36" s="287">
        <f t="shared" si="0"/>
        <v>0</v>
      </c>
      <c r="G36" s="287">
        <f t="shared" si="0"/>
        <v>0</v>
      </c>
      <c r="H36" s="287">
        <f t="shared" si="0"/>
        <v>0</v>
      </c>
      <c r="I36" s="287">
        <f t="shared" si="0"/>
        <v>0</v>
      </c>
      <c r="J36" s="287">
        <f t="shared" si="0"/>
        <v>0</v>
      </c>
      <c r="K36" s="287">
        <f t="shared" si="0"/>
        <v>0</v>
      </c>
      <c r="L36" s="287">
        <f t="shared" si="0"/>
        <v>0</v>
      </c>
      <c r="M36" s="235"/>
      <c r="N36" s="218"/>
      <c r="O36" s="218"/>
      <c r="P36" s="219"/>
    </row>
    <row r="37" spans="1:16" ht="51.75" thickBot="1">
      <c r="A37" s="509" t="s">
        <v>182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236" t="s">
        <v>183</v>
      </c>
      <c r="N37" s="293" t="s">
        <v>184</v>
      </c>
      <c r="O37" s="294" t="s">
        <v>185</v>
      </c>
      <c r="P37" s="294" t="s">
        <v>186</v>
      </c>
    </row>
    <row r="38" spans="1:16" ht="15.75" customHeight="1" thickBot="1">
      <c r="A38" s="492" t="s">
        <v>180</v>
      </c>
      <c r="B38" s="304" t="s">
        <v>139</v>
      </c>
      <c r="C38" s="303">
        <f>+C20*C17</f>
        <v>0</v>
      </c>
      <c r="D38" s="221"/>
      <c r="E38" s="221"/>
      <c r="F38" s="221"/>
      <c r="G38" s="221"/>
      <c r="H38" s="221"/>
      <c r="I38" s="221"/>
      <c r="J38" s="221"/>
      <c r="K38" s="221"/>
      <c r="L38" s="221"/>
      <c r="M38" s="311">
        <f>SUM(C38:L38)</f>
        <v>0</v>
      </c>
      <c r="N38" s="296">
        <f>+M38/20</f>
        <v>0</v>
      </c>
      <c r="O38" s="297"/>
      <c r="P38" s="288">
        <v>0</v>
      </c>
    </row>
    <row r="39" spans="1:16" ht="15.75" customHeight="1" thickBot="1">
      <c r="A39" s="493"/>
      <c r="B39" s="305" t="s">
        <v>140</v>
      </c>
      <c r="C39" s="240"/>
      <c r="D39" s="239">
        <f>+D21*D17</f>
        <v>0</v>
      </c>
      <c r="E39" s="240"/>
      <c r="F39" s="240"/>
      <c r="G39" s="240"/>
      <c r="H39" s="240"/>
      <c r="I39" s="240"/>
      <c r="J39" s="240"/>
      <c r="K39" s="240"/>
      <c r="L39" s="240"/>
      <c r="M39" s="312">
        <f aca="true" t="shared" si="1" ref="M39:M53">SUM(C39:L39)</f>
        <v>0</v>
      </c>
      <c r="N39" s="289">
        <v>0</v>
      </c>
      <c r="O39" s="242"/>
      <c r="P39" s="288">
        <f aca="true" t="shared" si="2" ref="P39:P53">N39-O39</f>
        <v>0</v>
      </c>
    </row>
    <row r="40" spans="1:16" ht="15.75" customHeight="1" thickBot="1">
      <c r="A40" s="493"/>
      <c r="B40" s="306" t="s">
        <v>141</v>
      </c>
      <c r="C40" s="511"/>
      <c r="D40" s="512"/>
      <c r="E40" s="308">
        <f aca="true" t="shared" si="3" ref="E40:L40">+E22*E17</f>
        <v>0</v>
      </c>
      <c r="F40" s="237">
        <f t="shared" si="3"/>
        <v>0</v>
      </c>
      <c r="G40" s="237">
        <f t="shared" si="3"/>
        <v>0</v>
      </c>
      <c r="H40" s="237">
        <f t="shared" si="3"/>
        <v>0</v>
      </c>
      <c r="I40" s="237">
        <f t="shared" si="3"/>
        <v>0</v>
      </c>
      <c r="J40" s="237">
        <f t="shared" si="3"/>
        <v>0</v>
      </c>
      <c r="K40" s="237">
        <f t="shared" si="3"/>
        <v>0</v>
      </c>
      <c r="L40" s="238">
        <f t="shared" si="3"/>
        <v>0</v>
      </c>
      <c r="M40" s="312">
        <f t="shared" si="1"/>
        <v>0</v>
      </c>
      <c r="N40" s="289">
        <f>+M40/F13</f>
        <v>0</v>
      </c>
      <c r="O40" s="242"/>
      <c r="P40" s="288">
        <v>0</v>
      </c>
    </row>
    <row r="41" spans="1:16" ht="15.75" customHeight="1" thickBot="1">
      <c r="A41" s="493"/>
      <c r="B41" s="306" t="s">
        <v>142</v>
      </c>
      <c r="C41" s="511"/>
      <c r="D41" s="511"/>
      <c r="E41" s="309">
        <f aca="true" t="shared" si="4" ref="E41:L41">+E23*E17</f>
        <v>0</v>
      </c>
      <c r="F41" s="239">
        <f t="shared" si="4"/>
        <v>0</v>
      </c>
      <c r="G41" s="239">
        <f t="shared" si="4"/>
        <v>0</v>
      </c>
      <c r="H41" s="239">
        <f t="shared" si="4"/>
        <v>0</v>
      </c>
      <c r="I41" s="239">
        <f t="shared" si="4"/>
        <v>0</v>
      </c>
      <c r="J41" s="239">
        <f t="shared" si="4"/>
        <v>0</v>
      </c>
      <c r="K41" s="239">
        <f t="shared" si="4"/>
        <v>0</v>
      </c>
      <c r="L41" s="241">
        <f t="shared" si="4"/>
        <v>0</v>
      </c>
      <c r="M41" s="312">
        <f t="shared" si="1"/>
        <v>0</v>
      </c>
      <c r="N41" s="289">
        <f>+M41/F13</f>
        <v>0</v>
      </c>
      <c r="O41" s="242"/>
      <c r="P41" s="288">
        <f t="shared" si="2"/>
        <v>0</v>
      </c>
    </row>
    <row r="42" spans="1:16" ht="15.75" customHeight="1" thickBot="1">
      <c r="A42" s="493"/>
      <c r="B42" s="306" t="s">
        <v>143</v>
      </c>
      <c r="C42" s="511"/>
      <c r="D42" s="511"/>
      <c r="E42" s="309">
        <f aca="true" t="shared" si="5" ref="E42:L42">+E24*E17</f>
        <v>0</v>
      </c>
      <c r="F42" s="239">
        <f t="shared" si="5"/>
        <v>0</v>
      </c>
      <c r="G42" s="239">
        <f t="shared" si="5"/>
        <v>0</v>
      </c>
      <c r="H42" s="239">
        <f t="shared" si="5"/>
        <v>0</v>
      </c>
      <c r="I42" s="239">
        <f t="shared" si="5"/>
        <v>0</v>
      </c>
      <c r="J42" s="239">
        <f t="shared" si="5"/>
        <v>0</v>
      </c>
      <c r="K42" s="239">
        <f t="shared" si="5"/>
        <v>0</v>
      </c>
      <c r="L42" s="241">
        <f t="shared" si="5"/>
        <v>0</v>
      </c>
      <c r="M42" s="312">
        <f t="shared" si="1"/>
        <v>0</v>
      </c>
      <c r="N42" s="289">
        <f>+M42/F13</f>
        <v>0</v>
      </c>
      <c r="O42" s="242"/>
      <c r="P42" s="288">
        <f t="shared" si="2"/>
        <v>0</v>
      </c>
    </row>
    <row r="43" spans="1:16" ht="15.75" customHeight="1" thickBot="1">
      <c r="A43" s="493"/>
      <c r="B43" s="306" t="s">
        <v>144</v>
      </c>
      <c r="C43" s="511"/>
      <c r="D43" s="511"/>
      <c r="E43" s="309">
        <f aca="true" t="shared" si="6" ref="E43:L43">+E25*E17</f>
        <v>0</v>
      </c>
      <c r="F43" s="239">
        <f t="shared" si="6"/>
        <v>0</v>
      </c>
      <c r="G43" s="239">
        <f t="shared" si="6"/>
        <v>0</v>
      </c>
      <c r="H43" s="239">
        <f t="shared" si="6"/>
        <v>0</v>
      </c>
      <c r="I43" s="239">
        <f t="shared" si="6"/>
        <v>0</v>
      </c>
      <c r="J43" s="239">
        <f t="shared" si="6"/>
        <v>0</v>
      </c>
      <c r="K43" s="239">
        <f t="shared" si="6"/>
        <v>0</v>
      </c>
      <c r="L43" s="241">
        <f t="shared" si="6"/>
        <v>0</v>
      </c>
      <c r="M43" s="312">
        <f t="shared" si="1"/>
        <v>0</v>
      </c>
      <c r="N43" s="289">
        <f>+M43/F13</f>
        <v>0</v>
      </c>
      <c r="O43" s="242"/>
      <c r="P43" s="288">
        <f t="shared" si="2"/>
        <v>0</v>
      </c>
    </row>
    <row r="44" spans="1:16" ht="15.75" customHeight="1" thickBot="1">
      <c r="A44" s="493"/>
      <c r="B44" s="306" t="s">
        <v>145</v>
      </c>
      <c r="C44" s="511"/>
      <c r="D44" s="511"/>
      <c r="E44" s="309">
        <f aca="true" t="shared" si="7" ref="E44:L44">+E26*E17</f>
        <v>0</v>
      </c>
      <c r="F44" s="239">
        <f t="shared" si="7"/>
        <v>0</v>
      </c>
      <c r="G44" s="239">
        <f t="shared" si="7"/>
        <v>0</v>
      </c>
      <c r="H44" s="239">
        <f t="shared" si="7"/>
        <v>0</v>
      </c>
      <c r="I44" s="239">
        <f t="shared" si="7"/>
        <v>0</v>
      </c>
      <c r="J44" s="239">
        <f t="shared" si="7"/>
        <v>0</v>
      </c>
      <c r="K44" s="239">
        <f t="shared" si="7"/>
        <v>0</v>
      </c>
      <c r="L44" s="241">
        <f t="shared" si="7"/>
        <v>0</v>
      </c>
      <c r="M44" s="312">
        <f t="shared" si="1"/>
        <v>0</v>
      </c>
      <c r="N44" s="289">
        <f>+M44/F13</f>
        <v>0</v>
      </c>
      <c r="O44" s="242"/>
      <c r="P44" s="288">
        <f t="shared" si="2"/>
        <v>0</v>
      </c>
    </row>
    <row r="45" spans="1:16" ht="15.75" customHeight="1" thickBot="1">
      <c r="A45" s="493"/>
      <c r="B45" s="306" t="s">
        <v>146</v>
      </c>
      <c r="C45" s="511"/>
      <c r="D45" s="511"/>
      <c r="E45" s="309">
        <f aca="true" t="shared" si="8" ref="E45:L45">+E27*E17</f>
        <v>0</v>
      </c>
      <c r="F45" s="239">
        <f t="shared" si="8"/>
        <v>0</v>
      </c>
      <c r="G45" s="239">
        <f t="shared" si="8"/>
        <v>0</v>
      </c>
      <c r="H45" s="239">
        <f t="shared" si="8"/>
        <v>0</v>
      </c>
      <c r="I45" s="239">
        <f t="shared" si="8"/>
        <v>0</v>
      </c>
      <c r="J45" s="239">
        <f t="shared" si="8"/>
        <v>0</v>
      </c>
      <c r="K45" s="239">
        <f t="shared" si="8"/>
        <v>0</v>
      </c>
      <c r="L45" s="241">
        <f t="shared" si="8"/>
        <v>0</v>
      </c>
      <c r="M45" s="312">
        <f t="shared" si="1"/>
        <v>0</v>
      </c>
      <c r="N45" s="289">
        <f>+M45/F13</f>
        <v>0</v>
      </c>
      <c r="O45" s="242"/>
      <c r="P45" s="288">
        <f t="shared" si="2"/>
        <v>0</v>
      </c>
    </row>
    <row r="46" spans="1:16" ht="15.75" customHeight="1" thickBot="1">
      <c r="A46" s="493"/>
      <c r="B46" s="306" t="s">
        <v>147</v>
      </c>
      <c r="C46" s="511"/>
      <c r="D46" s="511"/>
      <c r="E46" s="309">
        <f aca="true" t="shared" si="9" ref="E46:L46">+E28*E17</f>
        <v>0</v>
      </c>
      <c r="F46" s="239">
        <f t="shared" si="9"/>
        <v>0</v>
      </c>
      <c r="G46" s="239">
        <f t="shared" si="9"/>
        <v>0</v>
      </c>
      <c r="H46" s="239">
        <f t="shared" si="9"/>
        <v>0</v>
      </c>
      <c r="I46" s="239">
        <f t="shared" si="9"/>
        <v>0</v>
      </c>
      <c r="J46" s="239">
        <f t="shared" si="9"/>
        <v>0</v>
      </c>
      <c r="K46" s="239">
        <f t="shared" si="9"/>
        <v>0</v>
      </c>
      <c r="L46" s="241">
        <f t="shared" si="9"/>
        <v>0</v>
      </c>
      <c r="M46" s="312">
        <f t="shared" si="1"/>
        <v>0</v>
      </c>
      <c r="N46" s="289">
        <f>+M46/F13</f>
        <v>0</v>
      </c>
      <c r="O46" s="242"/>
      <c r="P46" s="288">
        <f t="shared" si="2"/>
        <v>0</v>
      </c>
    </row>
    <row r="47" spans="1:16" ht="15.75" customHeight="1" thickBot="1">
      <c r="A47" s="493"/>
      <c r="B47" s="306" t="s">
        <v>148</v>
      </c>
      <c r="C47" s="511"/>
      <c r="D47" s="511"/>
      <c r="E47" s="309">
        <f aca="true" t="shared" si="10" ref="E47:L47">+E29*E17</f>
        <v>0</v>
      </c>
      <c r="F47" s="239">
        <f t="shared" si="10"/>
        <v>0</v>
      </c>
      <c r="G47" s="239">
        <f t="shared" si="10"/>
        <v>0</v>
      </c>
      <c r="H47" s="239">
        <f t="shared" si="10"/>
        <v>0</v>
      </c>
      <c r="I47" s="239">
        <f t="shared" si="10"/>
        <v>0</v>
      </c>
      <c r="J47" s="239">
        <f t="shared" si="10"/>
        <v>0</v>
      </c>
      <c r="K47" s="239">
        <f t="shared" si="10"/>
        <v>0</v>
      </c>
      <c r="L47" s="241">
        <f t="shared" si="10"/>
        <v>0</v>
      </c>
      <c r="M47" s="312">
        <f t="shared" si="1"/>
        <v>0</v>
      </c>
      <c r="N47" s="289">
        <f>+M47/F13</f>
        <v>0</v>
      </c>
      <c r="O47" s="242"/>
      <c r="P47" s="288">
        <f t="shared" si="2"/>
        <v>0</v>
      </c>
    </row>
    <row r="48" spans="1:16" ht="15.75" customHeight="1" thickBot="1">
      <c r="A48" s="493"/>
      <c r="B48" s="306" t="s">
        <v>149</v>
      </c>
      <c r="C48" s="511"/>
      <c r="D48" s="511"/>
      <c r="E48" s="309">
        <f aca="true" t="shared" si="11" ref="E48:L48">+E30*E17</f>
        <v>0</v>
      </c>
      <c r="F48" s="239">
        <f t="shared" si="11"/>
        <v>0</v>
      </c>
      <c r="G48" s="239">
        <f t="shared" si="11"/>
        <v>0</v>
      </c>
      <c r="H48" s="239">
        <f t="shared" si="11"/>
        <v>0</v>
      </c>
      <c r="I48" s="239">
        <f t="shared" si="11"/>
        <v>0</v>
      </c>
      <c r="J48" s="239">
        <f t="shared" si="11"/>
        <v>0</v>
      </c>
      <c r="K48" s="239">
        <f t="shared" si="11"/>
        <v>0</v>
      </c>
      <c r="L48" s="241">
        <f t="shared" si="11"/>
        <v>0</v>
      </c>
      <c r="M48" s="312">
        <f t="shared" si="1"/>
        <v>0</v>
      </c>
      <c r="N48" s="289">
        <f>+M48/F13</f>
        <v>0</v>
      </c>
      <c r="O48" s="242"/>
      <c r="P48" s="288">
        <f t="shared" si="2"/>
        <v>0</v>
      </c>
    </row>
    <row r="49" spans="1:16" ht="15.75" customHeight="1" thickBot="1">
      <c r="A49" s="493"/>
      <c r="B49" s="306" t="s">
        <v>150</v>
      </c>
      <c r="C49" s="511"/>
      <c r="D49" s="511"/>
      <c r="E49" s="309">
        <f aca="true" t="shared" si="12" ref="E49:L49">+E31*E17</f>
        <v>0</v>
      </c>
      <c r="F49" s="239">
        <f t="shared" si="12"/>
        <v>0</v>
      </c>
      <c r="G49" s="239">
        <f t="shared" si="12"/>
        <v>0</v>
      </c>
      <c r="H49" s="239">
        <f t="shared" si="12"/>
        <v>0</v>
      </c>
      <c r="I49" s="239">
        <f t="shared" si="12"/>
        <v>0</v>
      </c>
      <c r="J49" s="239">
        <f t="shared" si="12"/>
        <v>0</v>
      </c>
      <c r="K49" s="239">
        <f t="shared" si="12"/>
        <v>0</v>
      </c>
      <c r="L49" s="241">
        <f t="shared" si="12"/>
        <v>0</v>
      </c>
      <c r="M49" s="312">
        <f t="shared" si="1"/>
        <v>0</v>
      </c>
      <c r="N49" s="289">
        <f>+M49/F13</f>
        <v>0</v>
      </c>
      <c r="O49" s="242"/>
      <c r="P49" s="288">
        <f t="shared" si="2"/>
        <v>0</v>
      </c>
    </row>
    <row r="50" spans="1:16" ht="15.75" customHeight="1" thickBot="1">
      <c r="A50" s="493"/>
      <c r="B50" s="306" t="s">
        <v>151</v>
      </c>
      <c r="C50" s="511"/>
      <c r="D50" s="511"/>
      <c r="E50" s="309">
        <f aca="true" t="shared" si="13" ref="E50:L50">+E32*E17</f>
        <v>0</v>
      </c>
      <c r="F50" s="239">
        <f t="shared" si="13"/>
        <v>0</v>
      </c>
      <c r="G50" s="239">
        <f t="shared" si="13"/>
        <v>0</v>
      </c>
      <c r="H50" s="239">
        <f t="shared" si="13"/>
        <v>0</v>
      </c>
      <c r="I50" s="239">
        <f t="shared" si="13"/>
        <v>0</v>
      </c>
      <c r="J50" s="239">
        <f t="shared" si="13"/>
        <v>0</v>
      </c>
      <c r="K50" s="239">
        <f t="shared" si="13"/>
        <v>0</v>
      </c>
      <c r="L50" s="241">
        <f t="shared" si="13"/>
        <v>0</v>
      </c>
      <c r="M50" s="312">
        <f t="shared" si="1"/>
        <v>0</v>
      </c>
      <c r="N50" s="289">
        <f>+M50/F13</f>
        <v>0</v>
      </c>
      <c r="O50" s="242"/>
      <c r="P50" s="288">
        <f t="shared" si="2"/>
        <v>0</v>
      </c>
    </row>
    <row r="51" spans="1:16" ht="15.75" customHeight="1" thickBot="1">
      <c r="A51" s="493"/>
      <c r="B51" s="306" t="s">
        <v>152</v>
      </c>
      <c r="C51" s="511"/>
      <c r="D51" s="511"/>
      <c r="E51" s="309">
        <f aca="true" t="shared" si="14" ref="E51:L51">+E33*E17</f>
        <v>0</v>
      </c>
      <c r="F51" s="239">
        <f t="shared" si="14"/>
        <v>0</v>
      </c>
      <c r="G51" s="239">
        <f t="shared" si="14"/>
        <v>0</v>
      </c>
      <c r="H51" s="239">
        <f t="shared" si="14"/>
        <v>0</v>
      </c>
      <c r="I51" s="239">
        <f t="shared" si="14"/>
        <v>0</v>
      </c>
      <c r="J51" s="239">
        <f t="shared" si="14"/>
        <v>0</v>
      </c>
      <c r="K51" s="239">
        <f t="shared" si="14"/>
        <v>0</v>
      </c>
      <c r="L51" s="241">
        <f t="shared" si="14"/>
        <v>0</v>
      </c>
      <c r="M51" s="312">
        <f t="shared" si="1"/>
        <v>0</v>
      </c>
      <c r="N51" s="289">
        <f>+M51/F13</f>
        <v>0</v>
      </c>
      <c r="O51" s="242"/>
      <c r="P51" s="288">
        <f t="shared" si="2"/>
        <v>0</v>
      </c>
    </row>
    <row r="52" spans="1:16" ht="15.75" customHeight="1" thickBot="1">
      <c r="A52" s="494"/>
      <c r="B52" s="306" t="s">
        <v>153</v>
      </c>
      <c r="C52" s="511"/>
      <c r="D52" s="511"/>
      <c r="E52" s="309">
        <f aca="true" t="shared" si="15" ref="E52:L52">+E34*E17</f>
        <v>0</v>
      </c>
      <c r="F52" s="239">
        <f t="shared" si="15"/>
        <v>0</v>
      </c>
      <c r="G52" s="239">
        <f t="shared" si="15"/>
        <v>0</v>
      </c>
      <c r="H52" s="239">
        <f t="shared" si="15"/>
        <v>0</v>
      </c>
      <c r="I52" s="239">
        <f t="shared" si="15"/>
        <v>0</v>
      </c>
      <c r="J52" s="239">
        <f t="shared" si="15"/>
        <v>0</v>
      </c>
      <c r="K52" s="239">
        <f t="shared" si="15"/>
        <v>0</v>
      </c>
      <c r="L52" s="241">
        <f t="shared" si="15"/>
        <v>0</v>
      </c>
      <c r="M52" s="312">
        <f t="shared" si="1"/>
        <v>0</v>
      </c>
      <c r="N52" s="289">
        <f>+M52/F13</f>
        <v>0</v>
      </c>
      <c r="O52" s="242"/>
      <c r="P52" s="288">
        <f t="shared" si="2"/>
        <v>0</v>
      </c>
    </row>
    <row r="53" spans="1:16" ht="15.75" customHeight="1" thickBot="1">
      <c r="A53" s="292"/>
      <c r="B53" s="307" t="s">
        <v>154</v>
      </c>
      <c r="C53" s="513"/>
      <c r="D53" s="513"/>
      <c r="E53" s="310">
        <f aca="true" t="shared" si="16" ref="E53:L53">+E35*E17</f>
        <v>0</v>
      </c>
      <c r="F53" s="298">
        <f t="shared" si="16"/>
        <v>0</v>
      </c>
      <c r="G53" s="298">
        <f t="shared" si="16"/>
        <v>0</v>
      </c>
      <c r="H53" s="298">
        <f t="shared" si="16"/>
        <v>0</v>
      </c>
      <c r="I53" s="298">
        <f t="shared" si="16"/>
        <v>0</v>
      </c>
      <c r="J53" s="298">
        <f t="shared" si="16"/>
        <v>0</v>
      </c>
      <c r="K53" s="298">
        <f t="shared" si="16"/>
        <v>0</v>
      </c>
      <c r="L53" s="299">
        <f t="shared" si="16"/>
        <v>0</v>
      </c>
      <c r="M53" s="313">
        <f t="shared" si="1"/>
        <v>0</v>
      </c>
      <c r="N53" s="300">
        <f>+M53/F13</f>
        <v>0</v>
      </c>
      <c r="O53" s="301"/>
      <c r="P53" s="302">
        <f t="shared" si="2"/>
        <v>0</v>
      </c>
    </row>
    <row r="54" spans="1:16" ht="27" customHeight="1" thickBot="1">
      <c r="A54" s="495" t="s">
        <v>187</v>
      </c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295">
        <v>0</v>
      </c>
      <c r="O54" s="295">
        <v>0</v>
      </c>
      <c r="P54" s="295">
        <v>0</v>
      </c>
    </row>
    <row r="55" spans="1:16" ht="27" customHeigh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243"/>
      <c r="O55" s="189"/>
      <c r="P55" s="189"/>
    </row>
    <row r="56" spans="1:16" ht="12.75">
      <c r="A56" s="201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89"/>
      <c r="P56" s="189"/>
    </row>
    <row r="57" spans="1:16" ht="12.75">
      <c r="A57" s="197"/>
      <c r="B57" s="89" t="s">
        <v>100</v>
      </c>
      <c r="C57" s="89"/>
      <c r="D57" s="89"/>
      <c r="E57" s="89"/>
      <c r="F57" s="89"/>
      <c r="G57" s="89"/>
      <c r="H57" s="44"/>
      <c r="I57" s="40"/>
      <c r="J57" s="244"/>
      <c r="K57" s="89" t="s">
        <v>101</v>
      </c>
      <c r="L57" s="89"/>
      <c r="M57" s="89"/>
      <c r="N57" s="89"/>
      <c r="O57" s="245"/>
      <c r="P57" s="245"/>
    </row>
    <row r="58" spans="1:16" ht="12.75">
      <c r="A58" s="197"/>
      <c r="B58" s="245"/>
      <c r="C58" s="245"/>
      <c r="D58" s="245"/>
      <c r="E58" s="245"/>
      <c r="F58" s="245"/>
      <c r="G58" s="245"/>
      <c r="H58" s="44"/>
      <c r="I58" s="40"/>
      <c r="J58" s="50"/>
      <c r="K58" s="245"/>
      <c r="L58" s="245"/>
      <c r="M58" s="245"/>
      <c r="N58" s="245"/>
      <c r="O58" s="245"/>
      <c r="P58" s="245"/>
    </row>
    <row r="59" spans="1:16" ht="13.5" thickBot="1">
      <c r="A59" s="197"/>
      <c r="B59" s="245"/>
      <c r="C59" s="245"/>
      <c r="D59" s="245"/>
      <c r="E59" s="245"/>
      <c r="F59" s="245"/>
      <c r="G59" s="245"/>
      <c r="H59" s="44"/>
      <c r="I59" s="40"/>
      <c r="J59" s="50"/>
      <c r="K59" s="245"/>
      <c r="L59" s="245"/>
      <c r="M59" s="245"/>
      <c r="N59" s="245"/>
      <c r="O59" s="245"/>
      <c r="P59" s="245"/>
    </row>
    <row r="60" spans="1:16" ht="13.5" thickBot="1">
      <c r="A60" s="390" t="s">
        <v>105</v>
      </c>
      <c r="B60" s="388"/>
      <c r="C60" s="388"/>
      <c r="D60" s="388"/>
      <c r="E60" s="389"/>
      <c r="F60" s="390" t="s">
        <v>106</v>
      </c>
      <c r="G60" s="388"/>
      <c r="H60" s="388"/>
      <c r="I60" s="388"/>
      <c r="J60" s="388"/>
      <c r="K60" s="388"/>
      <c r="L60" s="389"/>
      <c r="M60" s="390" t="s">
        <v>107</v>
      </c>
      <c r="N60" s="388"/>
      <c r="O60" s="388"/>
      <c r="P60" s="389"/>
    </row>
    <row r="61" spans="1:16" ht="13.5" thickBot="1">
      <c r="A61" s="92" t="s">
        <v>108</v>
      </c>
      <c r="C61" s="93" t="s">
        <v>109</v>
      </c>
      <c r="D61" s="95"/>
      <c r="E61" s="96"/>
      <c r="F61" s="380" t="s">
        <v>56</v>
      </c>
      <c r="G61" s="381"/>
      <c r="H61" s="381"/>
      <c r="I61" s="381"/>
      <c r="J61" s="381"/>
      <c r="K61" s="381"/>
      <c r="L61" s="382"/>
      <c r="M61" s="380" t="s">
        <v>33</v>
      </c>
      <c r="N61" s="381"/>
      <c r="O61" s="381"/>
      <c r="P61" s="382"/>
    </row>
    <row r="62" spans="1:16" ht="13.5" thickBot="1">
      <c r="A62" s="92" t="s">
        <v>110</v>
      </c>
      <c r="B62" s="186"/>
      <c r="C62" s="95"/>
      <c r="D62" s="95"/>
      <c r="E62" s="96"/>
      <c r="F62" s="91"/>
      <c r="G62" s="94"/>
      <c r="H62" s="95"/>
      <c r="I62" s="95"/>
      <c r="J62" s="95"/>
      <c r="K62" s="95"/>
      <c r="L62" s="96"/>
      <c r="M62" s="91"/>
      <c r="N62" s="94"/>
      <c r="O62" s="94"/>
      <c r="P62" s="97"/>
    </row>
    <row r="63" spans="1:16" ht="13.5" thickBot="1">
      <c r="A63" s="390" t="s">
        <v>111</v>
      </c>
      <c r="B63" s="388"/>
      <c r="C63" s="385">
        <v>41229</v>
      </c>
      <c r="D63" s="385"/>
      <c r="E63" s="386"/>
      <c r="F63" s="384">
        <v>41229</v>
      </c>
      <c r="G63" s="385"/>
      <c r="H63" s="385"/>
      <c r="I63" s="385"/>
      <c r="J63" s="385"/>
      <c r="K63" s="385"/>
      <c r="L63" s="386"/>
      <c r="M63" s="384">
        <v>41229</v>
      </c>
      <c r="N63" s="385">
        <v>41229</v>
      </c>
      <c r="O63" s="385">
        <v>41229</v>
      </c>
      <c r="P63" s="386">
        <v>41229</v>
      </c>
    </row>
    <row r="64" spans="1:14" ht="12.75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</row>
    <row r="65" spans="1:14" ht="12.75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</row>
    <row r="66" spans="1:14" ht="12.75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</row>
    <row r="67" spans="1:14" ht="12.7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ht="12.7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ht="12.7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ht="12.7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  <row r="73" spans="1:14" ht="12.75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</row>
    <row r="74" spans="1:14" ht="12.75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</row>
    <row r="75" spans="1:14" ht="12.7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</row>
    <row r="76" spans="1:14" ht="12.7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</row>
    <row r="77" spans="1:14" ht="12.75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</row>
    <row r="78" spans="1:14" ht="12.75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</row>
    <row r="79" spans="1:14" ht="12.75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</row>
    <row r="80" spans="1:14" ht="12.75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</row>
    <row r="81" spans="1:14" ht="12.75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</row>
    <row r="82" spans="1:14" ht="12.75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</row>
    <row r="83" spans="1:14" ht="12.75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</row>
    <row r="84" spans="1:14" ht="12.75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</row>
    <row r="85" spans="1:14" ht="12.75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</row>
    <row r="86" spans="1:14" ht="12.75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</row>
    <row r="87" spans="1:14" ht="12.75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</row>
    <row r="88" spans="1:14" ht="12.75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</row>
    <row r="89" spans="1:14" ht="12.7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</row>
    <row r="90" spans="1:14" ht="12.75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</row>
    <row r="91" spans="1:14" ht="12.75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</row>
    <row r="92" spans="1:14" ht="12.75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</row>
    <row r="93" spans="1:14" ht="12.7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</row>
    <row r="94" spans="1:14" ht="12.75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</row>
    <row r="95" spans="1:14" ht="12.75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</row>
    <row r="96" spans="1:14" ht="12.75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</row>
    <row r="97" spans="1:14" ht="12.75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</row>
  </sheetData>
  <sheetProtection/>
  <mergeCells count="30">
    <mergeCell ref="B1:C4"/>
    <mergeCell ref="D1:M4"/>
    <mergeCell ref="A6:O6"/>
    <mergeCell ref="A7:O7"/>
    <mergeCell ref="A8:O8"/>
    <mergeCell ref="A9:O9"/>
    <mergeCell ref="A10:O10"/>
    <mergeCell ref="A11:O11"/>
    <mergeCell ref="A12:G12"/>
    <mergeCell ref="A13:E13"/>
    <mergeCell ref="A15:B15"/>
    <mergeCell ref="A16:B16"/>
    <mergeCell ref="M61:P61"/>
    <mergeCell ref="A17:B17"/>
    <mergeCell ref="A18:B18"/>
    <mergeCell ref="A19:P19"/>
    <mergeCell ref="A20:A34"/>
    <mergeCell ref="A36:B36"/>
    <mergeCell ref="A37:L37"/>
    <mergeCell ref="C40:D53"/>
    <mergeCell ref="A63:B63"/>
    <mergeCell ref="C63:E63"/>
    <mergeCell ref="A60:E60"/>
    <mergeCell ref="F63:L63"/>
    <mergeCell ref="M63:P63"/>
    <mergeCell ref="A38:A52"/>
    <mergeCell ref="A54:M54"/>
    <mergeCell ref="F60:L60"/>
    <mergeCell ref="M60:P60"/>
    <mergeCell ref="F61:L61"/>
  </mergeCells>
  <printOptions/>
  <pageMargins left="0.7" right="0.7" top="0.75" bottom="0.75" header="0.3" footer="0.3"/>
  <pageSetup horizontalDpi="600" verticalDpi="600" orientation="portrait" paperSize="5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showGridLines="0" view="pageBreakPreview" zoomScaleSheetLayoutView="100" workbookViewId="0" topLeftCell="A1">
      <selection activeCell="F22" sqref="F22"/>
    </sheetView>
  </sheetViews>
  <sheetFormatPr defaultColWidth="11.421875" defaultRowHeight="12.75"/>
  <cols>
    <col min="1" max="1" width="45.57421875" style="0" customWidth="1"/>
    <col min="2" max="2" width="11.421875" style="0" customWidth="1"/>
    <col min="3" max="3" width="33.8515625" style="0" customWidth="1"/>
  </cols>
  <sheetData>
    <row r="1" spans="1:8" ht="15.75">
      <c r="A1" s="372" t="s">
        <v>204</v>
      </c>
      <c r="B1" s="372"/>
      <c r="C1" s="372"/>
      <c r="D1" s="320"/>
      <c r="E1" s="320"/>
      <c r="F1" s="320"/>
      <c r="G1" s="320"/>
      <c r="H1" s="320"/>
    </row>
    <row r="2" spans="1:8" ht="15.75">
      <c r="A2" s="329"/>
      <c r="B2" s="321"/>
      <c r="C2" s="320"/>
      <c r="D2" s="320"/>
      <c r="E2" s="320"/>
      <c r="F2" s="320"/>
      <c r="G2" s="320"/>
      <c r="H2" s="320"/>
    </row>
    <row r="3" spans="1:8" ht="15.75">
      <c r="A3" s="522" t="s">
        <v>340</v>
      </c>
      <c r="B3" s="522"/>
      <c r="C3" s="522"/>
      <c r="D3" s="320"/>
      <c r="E3" s="320"/>
      <c r="F3" s="320"/>
      <c r="G3" s="320"/>
      <c r="H3" s="320"/>
    </row>
    <row r="4" spans="1:8" ht="13.5" thickBot="1">
      <c r="A4" s="320"/>
      <c r="B4" s="320"/>
      <c r="C4" s="320"/>
      <c r="D4" s="320"/>
      <c r="E4" s="320"/>
      <c r="F4" s="320"/>
      <c r="G4" s="320"/>
      <c r="H4" s="320"/>
    </row>
    <row r="5" spans="1:8" ht="12.75" customHeight="1">
      <c r="A5" s="528" t="s">
        <v>206</v>
      </c>
      <c r="B5" s="523" t="s">
        <v>312</v>
      </c>
      <c r="C5" s="524"/>
      <c r="D5" s="320"/>
      <c r="E5" s="320"/>
      <c r="F5" s="320"/>
      <c r="G5" s="320"/>
      <c r="H5" s="320"/>
    </row>
    <row r="6" spans="1:8" ht="13.5" customHeight="1" thickBot="1">
      <c r="A6" s="529"/>
      <c r="B6" s="525"/>
      <c r="C6" s="526"/>
      <c r="D6" s="320"/>
      <c r="E6" s="320"/>
      <c r="F6" s="320"/>
      <c r="G6" s="320"/>
      <c r="H6" s="320"/>
    </row>
    <row r="7" spans="1:8" ht="13.5" thickBot="1">
      <c r="A7" s="530" t="s">
        <v>313</v>
      </c>
      <c r="B7" s="531"/>
      <c r="C7" s="532"/>
      <c r="D7" s="320"/>
      <c r="E7" s="320"/>
      <c r="F7" s="320"/>
      <c r="G7" s="320"/>
      <c r="H7" s="320"/>
    </row>
    <row r="8" spans="1:8" ht="13.5" thickBot="1">
      <c r="A8" s="324" t="s">
        <v>314</v>
      </c>
      <c r="B8" s="520" t="s">
        <v>315</v>
      </c>
      <c r="C8" s="521"/>
      <c r="D8" s="320"/>
      <c r="E8" s="320"/>
      <c r="F8" s="320"/>
      <c r="G8" s="320"/>
      <c r="H8" s="320"/>
    </row>
    <row r="9" spans="1:8" ht="13.5" thickBot="1">
      <c r="A9" s="324" t="s">
        <v>316</v>
      </c>
      <c r="B9" s="520" t="s">
        <v>317</v>
      </c>
      <c r="C9" s="521"/>
      <c r="D9" s="320"/>
      <c r="E9" s="320"/>
      <c r="F9" s="320"/>
      <c r="G9" s="320"/>
      <c r="H9" s="320"/>
    </row>
    <row r="10" spans="1:8" ht="13.5" thickBot="1">
      <c r="A10" s="324" t="s">
        <v>318</v>
      </c>
      <c r="B10" s="533" t="s">
        <v>319</v>
      </c>
      <c r="C10" s="534"/>
      <c r="D10" s="320"/>
      <c r="E10" s="320"/>
      <c r="F10" s="320"/>
      <c r="G10" s="320"/>
      <c r="H10" s="320"/>
    </row>
    <row r="11" spans="1:8" ht="13.5" thickBot="1">
      <c r="A11" s="324" t="s">
        <v>65</v>
      </c>
      <c r="B11" s="520" t="s">
        <v>320</v>
      </c>
      <c r="C11" s="521"/>
      <c r="D11" s="320"/>
      <c r="E11" s="320"/>
      <c r="F11" s="320"/>
      <c r="G11" s="320"/>
      <c r="H11" s="320"/>
    </row>
    <row r="12" spans="1:8" ht="13.5" thickBot="1">
      <c r="A12" s="324" t="s">
        <v>321</v>
      </c>
      <c r="B12" s="520" t="s">
        <v>322</v>
      </c>
      <c r="C12" s="521"/>
      <c r="D12" s="320"/>
      <c r="E12" s="320"/>
      <c r="F12" s="320"/>
      <c r="G12" s="320"/>
      <c r="H12" s="320"/>
    </row>
    <row r="13" spans="1:8" ht="13.5" thickBot="1">
      <c r="A13" s="324" t="s">
        <v>323</v>
      </c>
      <c r="B13" s="520" t="s">
        <v>324</v>
      </c>
      <c r="C13" s="521"/>
      <c r="D13" s="320"/>
      <c r="E13" s="320"/>
      <c r="F13" s="320"/>
      <c r="G13" s="320"/>
      <c r="H13" s="320"/>
    </row>
    <row r="14" spans="1:8" ht="13.5" thickBot="1">
      <c r="A14" s="324" t="s">
        <v>325</v>
      </c>
      <c r="B14" s="520" t="s">
        <v>326</v>
      </c>
      <c r="C14" s="521"/>
      <c r="D14" s="320"/>
      <c r="E14" s="320"/>
      <c r="F14" s="320"/>
      <c r="G14" s="320"/>
      <c r="H14" s="320"/>
    </row>
    <row r="15" spans="1:8" ht="13.5" thickBot="1">
      <c r="A15" s="324" t="s">
        <v>327</v>
      </c>
      <c r="B15" s="520" t="s">
        <v>328</v>
      </c>
      <c r="C15" s="521"/>
      <c r="D15" s="320"/>
      <c r="E15" s="320"/>
      <c r="F15" s="320"/>
      <c r="G15" s="320"/>
      <c r="H15" s="320"/>
    </row>
    <row r="16" spans="1:8" ht="13.5" thickBot="1">
      <c r="A16" s="324" t="s">
        <v>177</v>
      </c>
      <c r="B16" s="520" t="s">
        <v>329</v>
      </c>
      <c r="C16" s="521"/>
      <c r="D16" s="320"/>
      <c r="E16" s="320"/>
      <c r="F16" s="320"/>
      <c r="G16" s="320"/>
      <c r="H16" s="320"/>
    </row>
    <row r="17" spans="1:8" ht="13.5" thickBot="1">
      <c r="A17" s="324" t="s">
        <v>178</v>
      </c>
      <c r="B17" s="520" t="s">
        <v>330</v>
      </c>
      <c r="C17" s="521"/>
      <c r="D17" s="320"/>
      <c r="E17" s="320"/>
      <c r="F17" s="320"/>
      <c r="G17" s="320"/>
      <c r="H17" s="320"/>
    </row>
    <row r="18" spans="1:8" ht="13.5" thickBot="1">
      <c r="A18" s="368" t="s">
        <v>179</v>
      </c>
      <c r="B18" s="527"/>
      <c r="C18" s="369"/>
      <c r="D18" s="320"/>
      <c r="E18" s="320"/>
      <c r="F18" s="320"/>
      <c r="G18" s="320"/>
      <c r="H18" s="320"/>
    </row>
    <row r="19" spans="1:8" ht="13.5" thickBot="1">
      <c r="A19" s="324" t="s">
        <v>331</v>
      </c>
      <c r="B19" s="520" t="s">
        <v>332</v>
      </c>
      <c r="C19" s="521"/>
      <c r="D19" s="320"/>
      <c r="E19" s="320"/>
      <c r="F19" s="320"/>
      <c r="G19" s="320"/>
      <c r="H19" s="320"/>
    </row>
    <row r="20" spans="1:8" ht="23.25" thickBot="1">
      <c r="A20" s="324" t="s">
        <v>333</v>
      </c>
      <c r="B20" s="520" t="s">
        <v>328</v>
      </c>
      <c r="C20" s="521"/>
      <c r="D20" s="320"/>
      <c r="E20" s="320"/>
      <c r="F20" s="320"/>
      <c r="G20" s="320"/>
      <c r="H20" s="320"/>
    </row>
    <row r="21" spans="1:8" ht="13.5" thickBot="1">
      <c r="A21" s="368" t="s">
        <v>182</v>
      </c>
      <c r="B21" s="527"/>
      <c r="C21" s="369"/>
      <c r="D21" s="320"/>
      <c r="E21" s="320"/>
      <c r="F21" s="320"/>
      <c r="G21" s="320"/>
      <c r="H21" s="320"/>
    </row>
    <row r="22" spans="1:8" ht="13.5" thickBot="1">
      <c r="A22" s="324" t="s">
        <v>334</v>
      </c>
      <c r="B22" s="520" t="s">
        <v>328</v>
      </c>
      <c r="C22" s="521"/>
      <c r="D22" s="320"/>
      <c r="E22" s="320"/>
      <c r="F22" s="320"/>
      <c r="G22" s="320"/>
      <c r="H22" s="320"/>
    </row>
    <row r="23" spans="1:8" ht="13.5" thickBot="1">
      <c r="A23" s="324" t="s">
        <v>335</v>
      </c>
      <c r="B23" s="520" t="s">
        <v>328</v>
      </c>
      <c r="C23" s="521"/>
      <c r="D23" s="320"/>
      <c r="E23" s="320"/>
      <c r="F23" s="320"/>
      <c r="G23" s="320"/>
      <c r="H23" s="320"/>
    </row>
    <row r="24" spans="1:8" ht="13.5" thickBot="1">
      <c r="A24" s="324" t="s">
        <v>336</v>
      </c>
      <c r="B24" s="520" t="s">
        <v>337</v>
      </c>
      <c r="C24" s="521"/>
      <c r="D24" s="320"/>
      <c r="E24" s="320"/>
      <c r="F24" s="320"/>
      <c r="G24" s="320"/>
      <c r="H24" s="320"/>
    </row>
    <row r="25" spans="1:8" ht="13.5" thickBot="1">
      <c r="A25" s="324" t="s">
        <v>338</v>
      </c>
      <c r="B25" s="520" t="s">
        <v>328</v>
      </c>
      <c r="C25" s="521"/>
      <c r="D25" s="320"/>
      <c r="E25" s="320"/>
      <c r="F25" s="320"/>
      <c r="G25" s="320"/>
      <c r="H25" s="320"/>
    </row>
    <row r="26" spans="1:8" ht="13.5" thickBot="1">
      <c r="A26" s="324" t="s">
        <v>339</v>
      </c>
      <c r="B26" s="520" t="s">
        <v>328</v>
      </c>
      <c r="C26" s="521"/>
      <c r="D26" s="320"/>
      <c r="E26" s="320"/>
      <c r="F26" s="320"/>
      <c r="G26" s="320"/>
      <c r="H26" s="320"/>
    </row>
    <row r="27" spans="1:8" ht="12.75">
      <c r="A27" s="320"/>
      <c r="B27" s="320"/>
      <c r="C27" s="320"/>
      <c r="D27" s="320"/>
      <c r="E27" s="320"/>
      <c r="F27" s="320"/>
      <c r="G27" s="320"/>
      <c r="H27" s="320"/>
    </row>
    <row r="28" spans="1:8" ht="12.75">
      <c r="A28" s="320"/>
      <c r="B28" s="320"/>
      <c r="C28" s="320"/>
      <c r="D28" s="320"/>
      <c r="E28" s="320"/>
      <c r="F28" s="320"/>
      <c r="G28" s="320"/>
      <c r="H28" s="320"/>
    </row>
    <row r="29" spans="1:8" ht="12.75">
      <c r="A29" s="320"/>
      <c r="B29" s="320"/>
      <c r="C29" s="320"/>
      <c r="D29" s="320"/>
      <c r="E29" s="320"/>
      <c r="F29" s="320"/>
      <c r="G29" s="320"/>
      <c r="H29" s="320"/>
    </row>
    <row r="30" spans="1:8" ht="12.75">
      <c r="A30" s="320"/>
      <c r="B30" s="320"/>
      <c r="C30" s="320"/>
      <c r="D30" s="320"/>
      <c r="E30" s="320"/>
      <c r="F30" s="320"/>
      <c r="G30" s="320"/>
      <c r="H30" s="320"/>
    </row>
    <row r="31" spans="1:8" ht="12.75">
      <c r="A31" s="320"/>
      <c r="B31" s="320"/>
      <c r="C31" s="320"/>
      <c r="D31" s="320"/>
      <c r="E31" s="320"/>
      <c r="F31" s="320"/>
      <c r="G31" s="320"/>
      <c r="H31" s="320"/>
    </row>
    <row r="32" spans="1:8" ht="12.75">
      <c r="A32" s="320"/>
      <c r="B32" s="320"/>
      <c r="C32" s="320"/>
      <c r="D32" s="320"/>
      <c r="E32" s="320"/>
      <c r="F32" s="320"/>
      <c r="G32" s="320"/>
      <c r="H32" s="320"/>
    </row>
    <row r="33" spans="1:8" ht="12.75">
      <c r="A33" s="320"/>
      <c r="B33" s="320"/>
      <c r="C33" s="320"/>
      <c r="D33" s="320"/>
      <c r="E33" s="320"/>
      <c r="F33" s="320"/>
      <c r="G33" s="320"/>
      <c r="H33" s="320"/>
    </row>
    <row r="34" spans="1:8" ht="12.75">
      <c r="A34" s="320"/>
      <c r="B34" s="320"/>
      <c r="C34" s="320"/>
      <c r="D34" s="320"/>
      <c r="E34" s="320"/>
      <c r="F34" s="320"/>
      <c r="G34" s="320"/>
      <c r="H34" s="320"/>
    </row>
    <row r="35" spans="1:8" ht="12.75">
      <c r="A35" s="320"/>
      <c r="B35" s="320"/>
      <c r="C35" s="320"/>
      <c r="D35" s="320"/>
      <c r="E35" s="320"/>
      <c r="F35" s="320"/>
      <c r="G35" s="320"/>
      <c r="H35" s="320"/>
    </row>
    <row r="36" spans="1:8" ht="12.75">
      <c r="A36" s="320"/>
      <c r="B36" s="320"/>
      <c r="C36" s="320"/>
      <c r="D36" s="320"/>
      <c r="E36" s="320"/>
      <c r="F36" s="320"/>
      <c r="G36" s="320"/>
      <c r="H36" s="320"/>
    </row>
    <row r="37" spans="1:8" ht="12.75">
      <c r="A37" s="320"/>
      <c r="B37" s="320"/>
      <c r="C37" s="320"/>
      <c r="D37" s="320"/>
      <c r="E37" s="320"/>
      <c r="F37" s="320"/>
      <c r="G37" s="320"/>
      <c r="H37" s="320"/>
    </row>
    <row r="38" spans="1:8" ht="12.75">
      <c r="A38" s="320"/>
      <c r="B38" s="320"/>
      <c r="C38" s="320"/>
      <c r="D38" s="320"/>
      <c r="E38" s="320"/>
      <c r="F38" s="320"/>
      <c r="G38" s="320"/>
      <c r="H38" s="320"/>
    </row>
    <row r="39" spans="1:8" ht="12.75">
      <c r="A39" s="320"/>
      <c r="B39" s="320"/>
      <c r="C39" s="320"/>
      <c r="D39" s="320"/>
      <c r="E39" s="320"/>
      <c r="F39" s="320"/>
      <c r="G39" s="320"/>
      <c r="H39" s="320"/>
    </row>
    <row r="40" spans="1:8" ht="12.75">
      <c r="A40" s="320"/>
      <c r="B40" s="320"/>
      <c r="C40" s="320"/>
      <c r="D40" s="320"/>
      <c r="E40" s="320"/>
      <c r="F40" s="320"/>
      <c r="G40" s="320"/>
      <c r="H40" s="320"/>
    </row>
    <row r="41" spans="1:8" ht="12.75">
      <c r="A41" s="320"/>
      <c r="B41" s="320"/>
      <c r="C41" s="320"/>
      <c r="D41" s="320"/>
      <c r="E41" s="320"/>
      <c r="F41" s="320"/>
      <c r="G41" s="320"/>
      <c r="H41" s="320"/>
    </row>
    <row r="42" spans="1:8" ht="12.75">
      <c r="A42" s="320"/>
      <c r="B42" s="320"/>
      <c r="C42" s="320"/>
      <c r="D42" s="320"/>
      <c r="E42" s="320"/>
      <c r="F42" s="320"/>
      <c r="G42" s="320"/>
      <c r="H42" s="320"/>
    </row>
    <row r="43" spans="1:8" ht="12.75">
      <c r="A43" s="320"/>
      <c r="B43" s="320"/>
      <c r="C43" s="320"/>
      <c r="D43" s="320"/>
      <c r="E43" s="320"/>
      <c r="F43" s="320"/>
      <c r="G43" s="320"/>
      <c r="H43" s="320"/>
    </row>
    <row r="44" spans="1:8" ht="12.75">
      <c r="A44" s="320"/>
      <c r="B44" s="320"/>
      <c r="C44" s="320"/>
      <c r="D44" s="320"/>
      <c r="E44" s="320"/>
      <c r="F44" s="320"/>
      <c r="G44" s="320"/>
      <c r="H44" s="320"/>
    </row>
    <row r="45" spans="1:8" ht="12.75">
      <c r="A45" s="320"/>
      <c r="B45" s="320"/>
      <c r="C45" s="320"/>
      <c r="D45" s="320"/>
      <c r="E45" s="320"/>
      <c r="F45" s="320"/>
      <c r="G45" s="320"/>
      <c r="H45" s="320"/>
    </row>
    <row r="46" spans="1:8" ht="12.75">
      <c r="A46" s="320"/>
      <c r="B46" s="320"/>
      <c r="C46" s="320"/>
      <c r="D46" s="320"/>
      <c r="E46" s="320"/>
      <c r="F46" s="320"/>
      <c r="G46" s="320"/>
      <c r="H46" s="320"/>
    </row>
    <row r="47" spans="1:8" ht="12.75">
      <c r="A47" s="320"/>
      <c r="B47" s="320"/>
      <c r="C47" s="320"/>
      <c r="D47" s="320"/>
      <c r="E47" s="320"/>
      <c r="F47" s="320"/>
      <c r="G47" s="320"/>
      <c r="H47" s="320"/>
    </row>
    <row r="48" spans="1:8" ht="12.75">
      <c r="A48" s="320"/>
      <c r="B48" s="320"/>
      <c r="C48" s="320"/>
      <c r="D48" s="320"/>
      <c r="E48" s="320"/>
      <c r="F48" s="320"/>
      <c r="G48" s="320"/>
      <c r="H48" s="320"/>
    </row>
    <row r="49" spans="1:8" ht="12.75">
      <c r="A49" s="320"/>
      <c r="B49" s="320"/>
      <c r="C49" s="320"/>
      <c r="D49" s="320"/>
      <c r="E49" s="320"/>
      <c r="F49" s="320"/>
      <c r="G49" s="320"/>
      <c r="H49" s="320"/>
    </row>
    <row r="50" spans="1:8" ht="12.75">
      <c r="A50" s="320"/>
      <c r="B50" s="320"/>
      <c r="C50" s="320"/>
      <c r="D50" s="320"/>
      <c r="E50" s="320"/>
      <c r="F50" s="320"/>
      <c r="G50" s="320"/>
      <c r="H50" s="320"/>
    </row>
    <row r="51" spans="1:8" ht="12.75">
      <c r="A51" s="320"/>
      <c r="B51" s="320"/>
      <c r="C51" s="320"/>
      <c r="D51" s="320"/>
      <c r="E51" s="320"/>
      <c r="F51" s="320"/>
      <c r="G51" s="320"/>
      <c r="H51" s="320"/>
    </row>
    <row r="52" spans="1:8" ht="12.75">
      <c r="A52" s="320"/>
      <c r="B52" s="320"/>
      <c r="C52" s="320"/>
      <c r="D52" s="320"/>
      <c r="E52" s="320"/>
      <c r="F52" s="320"/>
      <c r="G52" s="320"/>
      <c r="H52" s="320"/>
    </row>
    <row r="53" spans="1:8" ht="12.75">
      <c r="A53" s="320"/>
      <c r="B53" s="320"/>
      <c r="C53" s="320"/>
      <c r="D53" s="320"/>
      <c r="E53" s="320"/>
      <c r="F53" s="320"/>
      <c r="G53" s="320"/>
      <c r="H53" s="320"/>
    </row>
    <row r="54" spans="1:8" ht="12.75">
      <c r="A54" s="320"/>
      <c r="B54" s="320"/>
      <c r="C54" s="320"/>
      <c r="D54" s="320"/>
      <c r="E54" s="320"/>
      <c r="F54" s="320"/>
      <c r="G54" s="320"/>
      <c r="H54" s="320"/>
    </row>
    <row r="55" spans="1:8" ht="12.75">
      <c r="A55" s="320"/>
      <c r="B55" s="320"/>
      <c r="C55" s="320"/>
      <c r="D55" s="320"/>
      <c r="E55" s="320"/>
      <c r="F55" s="320"/>
      <c r="G55" s="320"/>
      <c r="H55" s="320"/>
    </row>
  </sheetData>
  <sheetProtection/>
  <mergeCells count="24">
    <mergeCell ref="A5:A6"/>
    <mergeCell ref="A7:C7"/>
    <mergeCell ref="B8:C8"/>
    <mergeCell ref="B9:C9"/>
    <mergeCell ref="B10:C10"/>
    <mergeCell ref="B11:C11"/>
    <mergeCell ref="B22:C22"/>
    <mergeCell ref="B23:C23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A1:C1"/>
    <mergeCell ref="A3:C3"/>
    <mergeCell ref="B5:C6"/>
    <mergeCell ref="A18:C18"/>
    <mergeCell ref="B19:C19"/>
    <mergeCell ref="B20:C20"/>
    <mergeCell ref="A21:C2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showGridLines="0" tabSelected="1" view="pageBreakPreview" zoomScale="90" zoomScaleSheetLayoutView="90" workbookViewId="0" topLeftCell="A1">
      <selection activeCell="A10" sqref="A10:C10"/>
    </sheetView>
  </sheetViews>
  <sheetFormatPr defaultColWidth="11.421875" defaultRowHeight="12.75"/>
  <cols>
    <col min="1" max="1" width="4.00390625" style="0" bestFit="1" customWidth="1"/>
    <col min="2" max="2" width="30.421875" style="0" customWidth="1"/>
    <col min="3" max="3" width="31.57421875" style="0" customWidth="1"/>
    <col min="4" max="4" width="9.7109375" style="0" customWidth="1"/>
    <col min="5" max="5" width="7.421875" style="0" customWidth="1"/>
    <col min="6" max="6" width="8.57421875" style="0" customWidth="1"/>
    <col min="7" max="7" width="11.421875" style="0" customWidth="1"/>
    <col min="8" max="8" width="10.00390625" style="0" customWidth="1"/>
    <col min="9" max="9" width="9.140625" style="0" customWidth="1"/>
    <col min="10" max="10" width="10.00390625" style="0" customWidth="1"/>
    <col min="11" max="11" width="7.7109375" style="0" customWidth="1"/>
    <col min="12" max="12" width="9.421875" style="0" customWidth="1"/>
    <col min="13" max="13" width="7.7109375" style="0" customWidth="1"/>
    <col min="14" max="14" width="9.140625" style="0" customWidth="1"/>
    <col min="15" max="15" width="7.7109375" style="0" customWidth="1"/>
    <col min="16" max="16" width="9.140625" style="0" customWidth="1"/>
    <col min="17" max="17" width="7.140625" style="0" customWidth="1"/>
    <col min="18" max="18" width="8.8515625" style="0" customWidth="1"/>
    <col min="19" max="19" width="7.8515625" style="0" customWidth="1"/>
    <col min="20" max="20" width="9.57421875" style="0" customWidth="1"/>
    <col min="21" max="21" width="13.57421875" style="0" customWidth="1"/>
  </cols>
  <sheetData>
    <row r="1" spans="1:15" s="1" customFormat="1" ht="15.75" customHeight="1" thickBot="1">
      <c r="A1" s="546" t="s">
        <v>57</v>
      </c>
      <c r="B1" s="547"/>
      <c r="C1" s="547"/>
      <c r="D1" s="540" t="s">
        <v>194</v>
      </c>
      <c r="E1" s="540"/>
      <c r="F1" s="540"/>
      <c r="G1" s="540"/>
      <c r="H1" s="540"/>
      <c r="I1" s="540"/>
      <c r="J1" s="540"/>
      <c r="K1" s="541"/>
      <c r="L1" s="279" t="s">
        <v>19</v>
      </c>
      <c r="M1" s="486" t="s">
        <v>195</v>
      </c>
      <c r="N1" s="487"/>
      <c r="O1" s="261"/>
    </row>
    <row r="2" spans="1:15" s="1" customFormat="1" ht="15.75" thickBot="1">
      <c r="A2" s="548"/>
      <c r="B2" s="549"/>
      <c r="C2" s="549"/>
      <c r="D2" s="542"/>
      <c r="E2" s="542"/>
      <c r="F2" s="542"/>
      <c r="G2" s="542"/>
      <c r="H2" s="542"/>
      <c r="I2" s="542"/>
      <c r="J2" s="542"/>
      <c r="K2" s="543"/>
      <c r="L2" s="279" t="s">
        <v>20</v>
      </c>
      <c r="M2" s="486" t="s">
        <v>25</v>
      </c>
      <c r="N2" s="487"/>
      <c r="O2" s="261"/>
    </row>
    <row r="3" spans="1:15" s="1" customFormat="1" ht="15.75" thickBot="1">
      <c r="A3" s="548"/>
      <c r="B3" s="549"/>
      <c r="C3" s="549"/>
      <c r="D3" s="542"/>
      <c r="E3" s="542"/>
      <c r="F3" s="542"/>
      <c r="G3" s="542"/>
      <c r="H3" s="542"/>
      <c r="I3" s="542"/>
      <c r="J3" s="542"/>
      <c r="K3" s="543"/>
      <c r="L3" s="279" t="s">
        <v>21</v>
      </c>
      <c r="M3" s="486" t="s">
        <v>60</v>
      </c>
      <c r="N3" s="487"/>
      <c r="O3" s="261"/>
    </row>
    <row r="4" spans="1:15" s="1" customFormat="1" ht="15.75" thickBot="1">
      <c r="A4" s="550"/>
      <c r="B4" s="551"/>
      <c r="C4" s="551"/>
      <c r="D4" s="544"/>
      <c r="E4" s="544"/>
      <c r="F4" s="544"/>
      <c r="G4" s="544"/>
      <c r="H4" s="544"/>
      <c r="I4" s="544"/>
      <c r="J4" s="544"/>
      <c r="K4" s="545"/>
      <c r="L4" s="280" t="s">
        <v>27</v>
      </c>
      <c r="M4" s="535">
        <v>41291</v>
      </c>
      <c r="N4" s="536"/>
      <c r="O4" s="262"/>
    </row>
    <row r="5" spans="1:20" s="60" customFormat="1" ht="12.75">
      <c r="A5" s="41" t="s">
        <v>61</v>
      </c>
      <c r="B5" s="41"/>
      <c r="C5" s="103"/>
      <c r="D5" s="41"/>
      <c r="E5" s="41"/>
      <c r="F5" s="41"/>
      <c r="G5" s="41"/>
      <c r="H5" s="99"/>
      <c r="I5" s="100" t="s">
        <v>62</v>
      </c>
      <c r="K5" s="101"/>
      <c r="L5" s="101"/>
      <c r="M5" s="101"/>
      <c r="N5" s="101"/>
      <c r="O5" s="111"/>
      <c r="T5" s="102"/>
    </row>
    <row r="6" spans="1:20" s="60" customFormat="1" ht="12.75">
      <c r="A6" s="41" t="s">
        <v>63</v>
      </c>
      <c r="B6" s="41"/>
      <c r="C6" s="103"/>
      <c r="D6" s="104"/>
      <c r="E6" s="104"/>
      <c r="F6" s="104"/>
      <c r="G6" s="104"/>
      <c r="H6" s="99"/>
      <c r="I6" s="41" t="s">
        <v>64</v>
      </c>
      <c r="J6" s="99"/>
      <c r="K6" s="105"/>
      <c r="L6" s="105"/>
      <c r="M6" s="105"/>
      <c r="N6" s="105"/>
      <c r="O6" s="111"/>
      <c r="T6" s="102"/>
    </row>
    <row r="7" spans="1:20" s="60" customFormat="1" ht="12.75">
      <c r="A7" s="41" t="s">
        <v>65</v>
      </c>
      <c r="B7" s="41"/>
      <c r="C7" s="103"/>
      <c r="D7" s="106"/>
      <c r="E7" s="106"/>
      <c r="F7" s="106"/>
      <c r="G7" s="106"/>
      <c r="H7" s="99"/>
      <c r="I7" s="41" t="s">
        <v>66</v>
      </c>
      <c r="J7" s="99"/>
      <c r="K7" s="107"/>
      <c r="L7" s="107"/>
      <c r="M7" s="107"/>
      <c r="N7" s="107"/>
      <c r="T7" s="102"/>
    </row>
    <row r="8" spans="1:20" s="60" customFormat="1" ht="12.75">
      <c r="A8" s="41" t="s">
        <v>114</v>
      </c>
      <c r="B8" s="41"/>
      <c r="C8" s="103"/>
      <c r="D8" s="106"/>
      <c r="E8" s="106"/>
      <c r="F8" s="106"/>
      <c r="G8" s="106"/>
      <c r="H8" s="108"/>
      <c r="I8" s="41" t="s">
        <v>69</v>
      </c>
      <c r="J8" s="109"/>
      <c r="K8" s="107"/>
      <c r="L8" s="107"/>
      <c r="M8" s="107"/>
      <c r="N8" s="107"/>
      <c r="T8" s="102"/>
    </row>
    <row r="9" spans="1:20" s="60" customFormat="1" ht="13.5" thickBot="1">
      <c r="A9" s="41"/>
      <c r="B9" s="41"/>
      <c r="C9" s="38"/>
      <c r="D9" s="38"/>
      <c r="E9" s="38"/>
      <c r="F9" s="38"/>
      <c r="G9" s="38"/>
      <c r="H9" s="108"/>
      <c r="I9" s="41"/>
      <c r="J9" s="109"/>
      <c r="K9" s="39"/>
      <c r="L9" s="39"/>
      <c r="M9" s="39"/>
      <c r="N9" s="39"/>
      <c r="T9" s="102"/>
    </row>
    <row r="10" spans="1:18" s="188" customFormat="1" ht="32.25" thickBot="1">
      <c r="A10" s="537" t="s">
        <v>197</v>
      </c>
      <c r="B10" s="538"/>
      <c r="C10" s="539"/>
      <c r="D10" s="270" t="s">
        <v>169</v>
      </c>
      <c r="E10" s="271" t="s">
        <v>170</v>
      </c>
      <c r="F10" s="271" t="s">
        <v>171</v>
      </c>
      <c r="G10" s="271" t="s">
        <v>172</v>
      </c>
      <c r="H10" s="271" t="s">
        <v>173</v>
      </c>
      <c r="I10" s="271" t="s">
        <v>174</v>
      </c>
      <c r="J10" s="271" t="s">
        <v>90</v>
      </c>
      <c r="K10" s="271" t="s">
        <v>91</v>
      </c>
      <c r="L10" s="271" t="s">
        <v>175</v>
      </c>
      <c r="M10" s="271" t="s">
        <v>176</v>
      </c>
      <c r="N10" s="272" t="s">
        <v>119</v>
      </c>
      <c r="O10" s="198"/>
      <c r="P10" s="189"/>
      <c r="Q10" s="189"/>
      <c r="R10" s="187"/>
    </row>
    <row r="11" spans="1:24" s="187" customFormat="1" ht="16.5" customHeight="1" thickBot="1">
      <c r="A11" s="501" t="s">
        <v>177</v>
      </c>
      <c r="B11" s="502"/>
      <c r="C11" s="503"/>
      <c r="D11" s="266">
        <v>0</v>
      </c>
      <c r="E11" s="260">
        <v>0</v>
      </c>
      <c r="F11" s="260">
        <v>0</v>
      </c>
      <c r="G11" s="260">
        <v>0</v>
      </c>
      <c r="H11" s="260">
        <v>0</v>
      </c>
      <c r="I11" s="260">
        <v>0</v>
      </c>
      <c r="J11" s="260">
        <v>0</v>
      </c>
      <c r="K11" s="260">
        <v>0</v>
      </c>
      <c r="L11" s="260">
        <v>0</v>
      </c>
      <c r="M11" s="260">
        <v>0</v>
      </c>
      <c r="N11" s="273">
        <f>SUM(D11:M11)</f>
        <v>0</v>
      </c>
      <c r="O11" s="258"/>
      <c r="P11" s="259"/>
      <c r="Q11" s="259"/>
      <c r="S11" s="188"/>
      <c r="T11" s="188"/>
      <c r="U11" s="188"/>
      <c r="V11" s="188"/>
      <c r="W11" s="188"/>
      <c r="X11" s="188"/>
    </row>
    <row r="12" spans="1:24" s="187" customFormat="1" ht="16.5" customHeight="1" thickBot="1">
      <c r="A12" s="501" t="s">
        <v>178</v>
      </c>
      <c r="B12" s="502"/>
      <c r="C12" s="503"/>
      <c r="D12" s="266">
        <v>0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  <c r="K12" s="260">
        <v>0</v>
      </c>
      <c r="L12" s="260">
        <v>0</v>
      </c>
      <c r="M12" s="260">
        <v>0</v>
      </c>
      <c r="N12" s="273">
        <f>SUM(D12:M12)</f>
        <v>0</v>
      </c>
      <c r="O12" s="258"/>
      <c r="P12" s="259"/>
      <c r="Q12" s="259"/>
      <c r="S12" s="188"/>
      <c r="T12" s="188"/>
      <c r="U12" s="188"/>
      <c r="V12" s="188"/>
      <c r="W12" s="188"/>
      <c r="X12" s="188"/>
    </row>
    <row r="13" spans="1:24" s="187" customFormat="1" ht="16.5" customHeight="1" thickBot="1">
      <c r="A13" s="501" t="s">
        <v>196</v>
      </c>
      <c r="B13" s="502"/>
      <c r="C13" s="503"/>
      <c r="D13" s="267">
        <f>IF(ISERROR(D12/D11),0,D12/D11)</f>
        <v>0</v>
      </c>
      <c r="E13" s="265">
        <f aca="true" t="shared" si="0" ref="E13:N13">IF(ISERROR(E12/E11),0,E12/E11)</f>
        <v>0</v>
      </c>
      <c r="F13" s="265">
        <f t="shared" si="0"/>
        <v>0</v>
      </c>
      <c r="G13" s="265">
        <f t="shared" si="0"/>
        <v>0</v>
      </c>
      <c r="H13" s="265">
        <f t="shared" si="0"/>
        <v>0</v>
      </c>
      <c r="I13" s="265">
        <f t="shared" si="0"/>
        <v>0</v>
      </c>
      <c r="J13" s="265">
        <f t="shared" si="0"/>
        <v>0</v>
      </c>
      <c r="K13" s="265">
        <f t="shared" si="0"/>
        <v>0</v>
      </c>
      <c r="L13" s="265">
        <f t="shared" si="0"/>
        <v>0</v>
      </c>
      <c r="M13" s="265">
        <f t="shared" si="0"/>
        <v>0</v>
      </c>
      <c r="N13" s="274">
        <f t="shared" si="0"/>
        <v>0</v>
      </c>
      <c r="O13" s="258"/>
      <c r="P13" s="259"/>
      <c r="Q13" s="259"/>
      <c r="S13" s="188"/>
      <c r="T13" s="188"/>
      <c r="U13" s="188"/>
      <c r="V13" s="188"/>
      <c r="W13" s="188"/>
      <c r="X13" s="188"/>
    </row>
    <row r="14" spans="1:20" s="60" customFormat="1" ht="18" customHeight="1" thickBot="1">
      <c r="A14" s="560" t="s">
        <v>188</v>
      </c>
      <c r="B14" s="561"/>
      <c r="C14" s="269" t="s">
        <v>189</v>
      </c>
      <c r="D14" s="268"/>
      <c r="E14" s="246"/>
      <c r="F14" s="246"/>
      <c r="G14" s="246"/>
      <c r="H14" s="246"/>
      <c r="I14" s="246"/>
      <c r="J14" s="246"/>
      <c r="K14" s="246"/>
      <c r="L14" s="246"/>
      <c r="M14" s="246"/>
      <c r="N14" s="275"/>
      <c r="T14" s="112"/>
    </row>
    <row r="15" spans="1:14" ht="16.5" thickBot="1">
      <c r="A15" s="562"/>
      <c r="B15" s="563"/>
      <c r="C15" s="269" t="s">
        <v>203</v>
      </c>
      <c r="D15" s="268"/>
      <c r="E15" s="246"/>
      <c r="F15" s="246"/>
      <c r="G15" s="246"/>
      <c r="H15" s="246"/>
      <c r="I15" s="246"/>
      <c r="J15" s="246"/>
      <c r="K15" s="246"/>
      <c r="L15" s="246"/>
      <c r="M15" s="246"/>
      <c r="N15" s="275"/>
    </row>
    <row r="16" spans="1:14" ht="16.5" thickBot="1">
      <c r="A16" s="552" t="s">
        <v>190</v>
      </c>
      <c r="B16" s="553"/>
      <c r="C16" s="269" t="s">
        <v>189</v>
      </c>
      <c r="D16" s="268"/>
      <c r="E16" s="246"/>
      <c r="F16" s="246"/>
      <c r="G16" s="246"/>
      <c r="H16" s="246"/>
      <c r="I16" s="246"/>
      <c r="J16" s="246"/>
      <c r="K16" s="246"/>
      <c r="L16" s="246"/>
      <c r="M16" s="246"/>
      <c r="N16" s="275"/>
    </row>
    <row r="17" spans="1:14" ht="16.5" thickBot="1">
      <c r="A17" s="554"/>
      <c r="B17" s="555"/>
      <c r="C17" s="269" t="s">
        <v>203</v>
      </c>
      <c r="D17" s="268"/>
      <c r="E17" s="246"/>
      <c r="F17" s="246"/>
      <c r="G17" s="246"/>
      <c r="H17" s="246"/>
      <c r="I17" s="246"/>
      <c r="J17" s="246"/>
      <c r="K17" s="246"/>
      <c r="L17" s="246"/>
      <c r="M17" s="246"/>
      <c r="N17" s="275"/>
    </row>
    <row r="18" spans="1:14" ht="16.5" thickBot="1">
      <c r="A18" s="552" t="s">
        <v>191</v>
      </c>
      <c r="B18" s="553"/>
      <c r="C18" s="269" t="s">
        <v>189</v>
      </c>
      <c r="D18" s="268"/>
      <c r="E18" s="246"/>
      <c r="F18" s="246"/>
      <c r="G18" s="246"/>
      <c r="H18" s="246"/>
      <c r="I18" s="246"/>
      <c r="J18" s="246"/>
      <c r="K18" s="246"/>
      <c r="L18" s="246"/>
      <c r="M18" s="246"/>
      <c r="N18" s="275"/>
    </row>
    <row r="19" spans="1:14" ht="16.5" thickBot="1">
      <c r="A19" s="554"/>
      <c r="B19" s="555"/>
      <c r="C19" s="269" t="s">
        <v>203</v>
      </c>
      <c r="D19" s="268"/>
      <c r="E19" s="246"/>
      <c r="F19" s="246"/>
      <c r="G19" s="246"/>
      <c r="H19" s="246"/>
      <c r="I19" s="246"/>
      <c r="J19" s="246"/>
      <c r="K19" s="246"/>
      <c r="L19" s="246"/>
      <c r="M19" s="246"/>
      <c r="N19" s="275"/>
    </row>
    <row r="20" spans="1:14" ht="16.5" thickBot="1">
      <c r="A20" s="556" t="s">
        <v>192</v>
      </c>
      <c r="B20" s="557"/>
      <c r="C20" s="269" t="s">
        <v>189</v>
      </c>
      <c r="D20" s="268"/>
      <c r="E20" s="246"/>
      <c r="F20" s="246"/>
      <c r="G20" s="246"/>
      <c r="H20" s="246"/>
      <c r="I20" s="246"/>
      <c r="J20" s="246"/>
      <c r="K20" s="246"/>
      <c r="L20" s="246"/>
      <c r="M20" s="246"/>
      <c r="N20" s="275"/>
    </row>
    <row r="21" spans="1:14" ht="16.5" thickBot="1">
      <c r="A21" s="558"/>
      <c r="B21" s="559"/>
      <c r="C21" s="269" t="s">
        <v>203</v>
      </c>
      <c r="D21" s="268"/>
      <c r="E21" s="246"/>
      <c r="F21" s="246"/>
      <c r="G21" s="246"/>
      <c r="H21" s="246"/>
      <c r="I21" s="246"/>
      <c r="J21" s="246"/>
      <c r="K21" s="246"/>
      <c r="L21" s="246"/>
      <c r="M21" s="246"/>
      <c r="N21" s="275"/>
    </row>
    <row r="22" spans="1:14" ht="16.5" thickBot="1">
      <c r="A22" s="552" t="s">
        <v>193</v>
      </c>
      <c r="B22" s="553"/>
      <c r="C22" s="269" t="s">
        <v>189</v>
      </c>
      <c r="D22" s="268"/>
      <c r="E22" s="246"/>
      <c r="F22" s="246"/>
      <c r="G22" s="246"/>
      <c r="H22" s="246"/>
      <c r="I22" s="246"/>
      <c r="J22" s="246"/>
      <c r="K22" s="246"/>
      <c r="L22" s="246"/>
      <c r="M22" s="246"/>
      <c r="N22" s="275"/>
    </row>
    <row r="23" spans="1:14" ht="16.5" thickBot="1">
      <c r="A23" s="554"/>
      <c r="B23" s="555"/>
      <c r="C23" s="269" t="s">
        <v>203</v>
      </c>
      <c r="D23" s="276"/>
      <c r="E23" s="277"/>
      <c r="F23" s="277"/>
      <c r="G23" s="277"/>
      <c r="H23" s="277"/>
      <c r="I23" s="277"/>
      <c r="J23" s="277"/>
      <c r="K23" s="277"/>
      <c r="L23" s="277"/>
      <c r="M23" s="277"/>
      <c r="N23" s="278"/>
    </row>
    <row r="24" ht="12.75">
      <c r="A24" s="109" t="s">
        <v>198</v>
      </c>
    </row>
    <row r="25" spans="3:14" ht="12.75">
      <c r="C25" s="247"/>
      <c r="D25" s="248"/>
      <c r="E25" s="249"/>
      <c r="F25" s="249"/>
      <c r="G25" s="249"/>
      <c r="H25" s="249"/>
      <c r="I25" s="249"/>
      <c r="J25" s="249"/>
      <c r="K25" s="249"/>
      <c r="L25" s="249"/>
      <c r="M25" s="249"/>
      <c r="N25" s="249"/>
    </row>
    <row r="26" spans="1:17" ht="12.75">
      <c r="A26" s="201"/>
      <c r="B26" s="89" t="s">
        <v>100</v>
      </c>
      <c r="C26" s="89"/>
      <c r="D26" s="250"/>
      <c r="E26" s="251"/>
      <c r="F26" s="251"/>
      <c r="G26" s="251"/>
      <c r="H26" s="251"/>
      <c r="I26" s="252"/>
      <c r="J26" s="253"/>
      <c r="K26" s="254"/>
      <c r="L26" s="251" t="s">
        <v>101</v>
      </c>
      <c r="M26" s="251"/>
      <c r="N26" s="251"/>
      <c r="O26" s="197"/>
      <c r="P26" s="189"/>
      <c r="Q26" s="189"/>
    </row>
    <row r="27" spans="1:17" ht="12.75">
      <c r="A27" s="197"/>
      <c r="C27" s="245"/>
      <c r="D27" s="255"/>
      <c r="E27" s="256"/>
      <c r="F27" s="256"/>
      <c r="G27" s="256"/>
      <c r="H27" s="256"/>
      <c r="I27" s="252"/>
      <c r="J27" s="253"/>
      <c r="K27" s="257"/>
      <c r="L27" s="256"/>
      <c r="M27" s="256"/>
      <c r="N27" s="256"/>
      <c r="O27" s="245"/>
      <c r="P27" s="245"/>
      <c r="Q27" s="245"/>
    </row>
    <row r="28" spans="1:17" ht="13.5" thickBot="1">
      <c r="A28" s="197"/>
      <c r="B28" s="245"/>
      <c r="C28" s="245"/>
      <c r="D28" s="255"/>
      <c r="E28" s="256"/>
      <c r="F28" s="256"/>
      <c r="G28" s="256"/>
      <c r="H28" s="256"/>
      <c r="I28" s="252"/>
      <c r="J28" s="253"/>
      <c r="K28" s="257"/>
      <c r="L28" s="256"/>
      <c r="M28" s="256"/>
      <c r="N28" s="256"/>
      <c r="O28" s="245"/>
      <c r="P28" s="245"/>
      <c r="Q28" s="245"/>
    </row>
    <row r="29" spans="1:17" s="188" customFormat="1" ht="13.5" thickBot="1">
      <c r="A29" s="390" t="s">
        <v>105</v>
      </c>
      <c r="B29" s="388"/>
      <c r="C29" s="389"/>
      <c r="D29" s="380" t="s">
        <v>106</v>
      </c>
      <c r="E29" s="381"/>
      <c r="F29" s="381"/>
      <c r="G29" s="381"/>
      <c r="H29" s="381"/>
      <c r="I29" s="382"/>
      <c r="J29" s="380" t="s">
        <v>107</v>
      </c>
      <c r="K29" s="381"/>
      <c r="L29" s="381"/>
      <c r="M29" s="381"/>
      <c r="N29" s="382"/>
      <c r="Q29" s="187"/>
    </row>
    <row r="30" spans="1:17" s="188" customFormat="1" ht="15.75" customHeight="1" thickBot="1">
      <c r="A30" s="390" t="s">
        <v>201</v>
      </c>
      <c r="B30" s="388"/>
      <c r="C30" s="389"/>
      <c r="D30" s="380" t="s">
        <v>56</v>
      </c>
      <c r="E30" s="381"/>
      <c r="F30" s="381"/>
      <c r="G30" s="381"/>
      <c r="H30" s="381"/>
      <c r="I30" s="382"/>
      <c r="J30" s="380" t="s">
        <v>33</v>
      </c>
      <c r="K30" s="381"/>
      <c r="L30" s="381"/>
      <c r="M30" s="381"/>
      <c r="N30" s="382"/>
      <c r="Q30" s="187"/>
    </row>
    <row r="31" spans="1:17" s="188" customFormat="1" ht="13.5" thickBot="1">
      <c r="A31" s="390" t="s">
        <v>110</v>
      </c>
      <c r="B31" s="388"/>
      <c r="C31" s="389"/>
      <c r="D31" s="380"/>
      <c r="E31" s="381"/>
      <c r="F31" s="381"/>
      <c r="G31" s="381"/>
      <c r="H31" s="381"/>
      <c r="I31" s="382"/>
      <c r="J31" s="380"/>
      <c r="K31" s="381"/>
      <c r="L31" s="381"/>
      <c r="M31" s="381"/>
      <c r="N31" s="382"/>
      <c r="Q31" s="187"/>
    </row>
    <row r="32" spans="1:17" s="188" customFormat="1" ht="13.5" thickBot="1">
      <c r="A32" s="390" t="s">
        <v>350</v>
      </c>
      <c r="B32" s="388"/>
      <c r="C32" s="389"/>
      <c r="D32" s="384">
        <v>41291</v>
      </c>
      <c r="E32" s="385"/>
      <c r="F32" s="385"/>
      <c r="G32" s="385"/>
      <c r="H32" s="385"/>
      <c r="I32" s="386"/>
      <c r="J32" s="384">
        <v>41291</v>
      </c>
      <c r="K32" s="385"/>
      <c r="L32" s="385"/>
      <c r="M32" s="385"/>
      <c r="N32" s="386"/>
      <c r="Q32" s="187"/>
    </row>
    <row r="34" spans="2:3" ht="12.75">
      <c r="B34" s="50"/>
      <c r="C34" s="281"/>
    </row>
    <row r="35" spans="2:3" ht="12.75">
      <c r="B35" s="281"/>
      <c r="C35" s="281"/>
    </row>
    <row r="36" spans="2:3" ht="12.75">
      <c r="B36" s="281"/>
      <c r="C36" s="281"/>
    </row>
    <row r="37" spans="2:3" ht="12.75">
      <c r="B37" s="281"/>
      <c r="C37" s="281"/>
    </row>
  </sheetData>
  <sheetProtection/>
  <mergeCells count="27">
    <mergeCell ref="J31:N31"/>
    <mergeCell ref="A18:B19"/>
    <mergeCell ref="A20:B21"/>
    <mergeCell ref="A22:B23"/>
    <mergeCell ref="A14:B15"/>
    <mergeCell ref="A16:B17"/>
    <mergeCell ref="J29:N29"/>
    <mergeCell ref="M2:N2"/>
    <mergeCell ref="M3:N3"/>
    <mergeCell ref="M4:N4"/>
    <mergeCell ref="A11:C11"/>
    <mergeCell ref="A12:C12"/>
    <mergeCell ref="A13:C13"/>
    <mergeCell ref="A10:C10"/>
    <mergeCell ref="D1:K4"/>
    <mergeCell ref="M1:N1"/>
    <mergeCell ref="A1:C4"/>
    <mergeCell ref="J32:N32"/>
    <mergeCell ref="A29:C29"/>
    <mergeCell ref="A30:C30"/>
    <mergeCell ref="A31:C31"/>
    <mergeCell ref="A32:C32"/>
    <mergeCell ref="D29:I29"/>
    <mergeCell ref="D30:I30"/>
    <mergeCell ref="D31:I31"/>
    <mergeCell ref="D32:I32"/>
    <mergeCell ref="J30:N30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amortiz</dc:creator>
  <cp:keywords/>
  <dc:description/>
  <cp:lastModifiedBy>gbastidas</cp:lastModifiedBy>
  <cp:lastPrinted>2013-01-18T15:22:14Z</cp:lastPrinted>
  <dcterms:created xsi:type="dcterms:W3CDTF">2005-07-13T21:33:48Z</dcterms:created>
  <dcterms:modified xsi:type="dcterms:W3CDTF">2013-01-18T17:01:37Z</dcterms:modified>
  <cp:category/>
  <cp:version/>
  <cp:contentType/>
  <cp:contentStatus/>
</cp:coreProperties>
</file>